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G:\Sentencing Council\002-Meetings\08-Meeting Papers\01-Documents\3 March 2023 meeting\"/>
    </mc:Choice>
  </mc:AlternateContent>
  <xr:revisionPtr revIDLastSave="0" documentId="13_ncr:1_{62BBD802-7197-4ABD-B9BA-1C1555460029}" xr6:coauthVersionLast="46" xr6:coauthVersionMax="46" xr10:uidLastSave="{00000000-0000-0000-0000-000000000000}"/>
  <bookViews>
    <workbookView xWindow="-120" yWindow="-120" windowWidth="21840" windowHeight="13140" xr2:uid="{00000000-000D-0000-FFFF-FFFF00000000}"/>
  </bookViews>
  <sheets>
    <sheet name="Index" sheetId="1" r:id="rId1"/>
    <sheet name="Notes" sheetId="20" r:id="rId2"/>
    <sheet name="1_1" sheetId="2" r:id="rId3"/>
    <sheet name="1_2" sheetId="3" r:id="rId4"/>
    <sheet name="1_3" sheetId="4" r:id="rId5"/>
    <sheet name="1_4" sheetId="5" r:id="rId6"/>
    <sheet name="1_5" sheetId="6" r:id="rId7"/>
    <sheet name="1_6" sheetId="7" r:id="rId8"/>
    <sheet name="1_7" sheetId="8" r:id="rId9"/>
    <sheet name="1_8" sheetId="9" r:id="rId10"/>
    <sheet name="2_1" sheetId="10" r:id="rId11"/>
    <sheet name="2_2" sheetId="11" r:id="rId12"/>
    <sheet name="2_3" sheetId="12" r:id="rId13"/>
    <sheet name="2_4" sheetId="13" r:id="rId14"/>
    <sheet name="2_5" sheetId="14" r:id="rId15"/>
    <sheet name="2_6" sheetId="15" r:id="rId16"/>
    <sheet name="2_7" sheetId="16" r:id="rId17"/>
    <sheet name="2_8" sheetId="17"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17" l="1"/>
  <c r="F1" i="16"/>
  <c r="I1" i="15"/>
  <c r="F1" i="14"/>
  <c r="L1" i="13"/>
  <c r="L1" i="12"/>
  <c r="L1" i="11"/>
  <c r="L1" i="10"/>
  <c r="O1" i="9"/>
  <c r="F1" i="8"/>
  <c r="I1" i="7"/>
  <c r="F1" i="6"/>
  <c r="L1" i="5"/>
  <c r="L1" i="4"/>
  <c r="L1" i="3"/>
  <c r="L1" i="2"/>
</calcChain>
</file>

<file path=xl/sharedStrings.xml><?xml version="1.0" encoding="utf-8"?>
<sst xmlns="http://schemas.openxmlformats.org/spreadsheetml/2006/main" count="1074" uniqueCount="210">
  <si>
    <t/>
  </si>
  <si>
    <t>2011</t>
  </si>
  <si>
    <t>2012</t>
  </si>
  <si>
    <t>2013</t>
  </si>
  <si>
    <t>2014</t>
  </si>
  <si>
    <t>2015</t>
  </si>
  <si>
    <t>2016</t>
  </si>
  <si>
    <t>2017</t>
  </si>
  <si>
    <t>2018</t>
  </si>
  <si>
    <t>2019</t>
  </si>
  <si>
    <t>2021</t>
  </si>
  <si>
    <t>Magistrates' court</t>
  </si>
  <si>
    <t>Crown Court</t>
  </si>
  <si>
    <t>Total</t>
  </si>
  <si>
    <t>Court</t>
  </si>
  <si>
    <t>Source: Court Proceedings Database, Ministry of Justice</t>
  </si>
  <si>
    <t>Notes:</t>
  </si>
  <si>
    <t>1)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</si>
  <si>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Absolute and conditional discharge</t>
  </si>
  <si>
    <t>Fine</t>
  </si>
  <si>
    <t>Community sentence</t>
  </si>
  <si>
    <t>Suspended sentence</t>
  </si>
  <si>
    <t>Immediate custody</t>
  </si>
  <si>
    <t>Outcome</t>
  </si>
  <si>
    <t>2)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</si>
  <si>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t>Table 1.3: Average custodial sentence lengths (ACSL) received by adult offenders sentenced for perverting the course of justice, 2011-2021</t>
  </si>
  <si>
    <t>Mean</t>
  </si>
  <si>
    <t>Median</t>
  </si>
  <si>
    <t>1) The ACSL calculation excludes life and indeterminate sentences, for offences where these types of sentences apply.</t>
  </si>
  <si>
    <t>3)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</si>
  <si>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4) For 2013 onwards this is calculated as the number of offenders given life sentences, out of the number of offenders given a sentence of immediate custody. For 2011-2012,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</si>
  <si>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t>Table 1.4: Sentence lengths received by adult offenders sentenced to immediate custody for perverting the course of justice, 2011-2021</t>
  </si>
  <si>
    <t>Less than 1 year</t>
  </si>
  <si>
    <t>1 to 2</t>
  </si>
  <si>
    <t>2 to 3</t>
  </si>
  <si>
    <t>3 to 4</t>
  </si>
  <si>
    <t>4 to 5</t>
  </si>
  <si>
    <t>5 to 6</t>
  </si>
  <si>
    <t>6 to 7</t>
  </si>
  <si>
    <t>7 to 8</t>
  </si>
  <si>
    <t>8 to 9</t>
  </si>
  <si>
    <t>9 to 10</t>
  </si>
  <si>
    <t>Greater than 10 years</t>
  </si>
  <si>
    <t>Sex</t>
  </si>
  <si>
    <t>Number of adults sentenced</t>
  </si>
  <si>
    <t>Female</t>
  </si>
  <si>
    <t>Male</t>
  </si>
  <si>
    <t>Not recorded/not known</t>
  </si>
  <si>
    <t>Age group</t>
  </si>
  <si>
    <t>18 to 20</t>
  </si>
  <si>
    <t>21 to 24</t>
  </si>
  <si>
    <t>25 to 29</t>
  </si>
  <si>
    <t>30 to 39</t>
  </si>
  <si>
    <t>40 to 49</t>
  </si>
  <si>
    <t>50 to 59</t>
  </si>
  <si>
    <t>60 to 69</t>
  </si>
  <si>
    <t>70 and over</t>
  </si>
  <si>
    <t>Asian</t>
  </si>
  <si>
    <t>Black</t>
  </si>
  <si>
    <t>Mixed</t>
  </si>
  <si>
    <t>Other</t>
  </si>
  <si>
    <t>White</t>
  </si>
  <si>
    <t>2) Ethnicity is the self-identified ethnicity as defined by the individual, and is categorised using the 5+1 self-identified classification based on the 18+1 classification used in the 2011 Census.</t>
  </si>
  <si>
    <t>- = No proportions have been calculated as no offenders were sentenced.</t>
  </si>
  <si>
    <t>3) Ethnicity is the self-identified ethnicity as defined by the individual, and is categorised using the 5+1 self-identified classification based on the 18+1 classification used in the 2011 Census.</t>
  </si>
  <si>
    <t>Proportion of adults sentenced</t>
  </si>
  <si>
    <t>Table 1.7: Average custodial sentence lengths (ACSL) received by adult offenders sentenced for perverting the course of justice, by sex, age and ethnicity, 2021</t>
  </si>
  <si>
    <t>* = ACSL has not been calculated where the number of offenders sentenced to a determinate immediate custodial sentence is fewer than 5.</t>
  </si>
  <si>
    <t>- = No offenders were sentenced to a determinate immediate custodial sentence.</t>
  </si>
  <si>
    <t>Table 1.8: Sentence lengths received by adult offenders sentenced to immediate custody for perverting the course of justice, by sex, age and ethnicity, 2021</t>
  </si>
  <si>
    <t>- = No proportions have been calculated as no offenders were sentenced to immediate custody.</t>
  </si>
  <si>
    <r>
      <t>2020</t>
    </r>
    <r>
      <rPr>
        <vertAlign val="superscript"/>
        <sz val="10"/>
        <color rgb="FF000000"/>
        <rFont val="Arial"/>
        <family val="2"/>
      </rPr>
      <t>1</t>
    </r>
  </si>
  <si>
    <r>
      <t>Otherwise dealt with</t>
    </r>
    <r>
      <rPr>
        <vertAlign val="superscript"/>
        <sz val="10"/>
        <color rgb="FF000000"/>
        <rFont val="Arial"/>
        <family val="2"/>
      </rPr>
      <t>2</t>
    </r>
  </si>
  <si>
    <r>
      <t>Indeterminates as percentage of custodial sentences</t>
    </r>
    <r>
      <rPr>
        <vertAlign val="superscript"/>
        <sz val="10"/>
        <color rgb="FF000000"/>
        <rFont val="Arial"/>
        <family val="2"/>
      </rPr>
      <t>4</t>
    </r>
  </si>
  <si>
    <r>
      <t>2020</t>
    </r>
    <r>
      <rPr>
        <vertAlign val="superscript"/>
        <sz val="10"/>
        <color rgb="FF000000"/>
        <rFont val="Arial"/>
        <family val="2"/>
      </rPr>
      <t>3</t>
    </r>
  </si>
  <si>
    <r>
      <t>ACSL (years)</t>
    </r>
    <r>
      <rPr>
        <b/>
        <vertAlign val="superscript"/>
        <sz val="10"/>
        <color rgb="FF000000"/>
        <rFont val="Arial"/>
        <family val="2"/>
      </rPr>
      <t>1,2</t>
    </r>
  </si>
  <si>
    <r>
      <t>Ethnicity</t>
    </r>
    <r>
      <rPr>
        <b/>
        <vertAlign val="superscript"/>
        <sz val="10"/>
        <color rgb="FF000000"/>
        <rFont val="Arial"/>
        <family val="2"/>
      </rPr>
      <t>3</t>
    </r>
  </si>
  <si>
    <t>1) Sentence length intervals do not include the lower bound, but do include the upper bound sentence length. For example, the category ‘Less than 1 year’ includes sentence lengths less than or equal to 1 year, and ‘1 to 2' includes sentence lengths over 1 year, and up to and including 2 years.</t>
  </si>
  <si>
    <r>
      <t>Sentence length (years)</t>
    </r>
    <r>
      <rPr>
        <b/>
        <vertAlign val="superscript"/>
        <sz val="10"/>
        <color rgb="FF000000"/>
        <rFont val="Arial"/>
        <family val="2"/>
      </rPr>
      <t>1,2</t>
    </r>
  </si>
  <si>
    <t>1)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</si>
  <si>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r>
      <t>Otherwise dealt with</t>
    </r>
    <r>
      <rPr>
        <b/>
        <vertAlign val="superscript"/>
        <sz val="10"/>
        <color rgb="FF000000"/>
        <rFont val="Arial"/>
        <family val="2"/>
      </rPr>
      <t>1</t>
    </r>
  </si>
  <si>
    <r>
      <t>Ethnicity</t>
    </r>
    <r>
      <rPr>
        <b/>
        <vertAlign val="superscript"/>
        <sz val="10"/>
        <color rgb="FF000000"/>
        <rFont val="Arial"/>
        <family val="2"/>
      </rPr>
      <t>2</t>
    </r>
  </si>
  <si>
    <r>
      <t>Number of adults sentenced to each sentence length (years)</t>
    </r>
    <r>
      <rPr>
        <b/>
        <vertAlign val="superscript"/>
        <sz val="10"/>
        <color rgb="FF000000"/>
        <rFont val="Arial"/>
        <family val="2"/>
      </rPr>
      <t>1,2</t>
    </r>
  </si>
  <si>
    <r>
      <t>Proportion of adults sentenced to each sentence length (years)</t>
    </r>
    <r>
      <rPr>
        <b/>
        <vertAlign val="superscript"/>
        <sz val="10"/>
        <color rgb="FF000000"/>
        <rFont val="Arial"/>
        <family val="2"/>
      </rPr>
      <t>1,2</t>
    </r>
  </si>
  <si>
    <t>&lt;0.5%</t>
  </si>
  <si>
    <t>-</t>
  </si>
  <si>
    <t>*</t>
  </si>
  <si>
    <t>These data tables provide statistics on the outcomes and demographics of offenders sentenced for offences covered by the Sentencing Council definitive guidelines for perverting the course of justice and witness intimidation, which can be found here:</t>
  </si>
  <si>
    <t>Section 1: Perverting the course of justice</t>
  </si>
  <si>
    <t>Table 1_1</t>
  </si>
  <si>
    <t>Table 1_2</t>
  </si>
  <si>
    <t>Table 1_3</t>
  </si>
  <si>
    <t>Table 1_4</t>
  </si>
  <si>
    <t>Table 1_5</t>
  </si>
  <si>
    <t>Table 1_6</t>
  </si>
  <si>
    <t>Table 1_7</t>
  </si>
  <si>
    <t>Table 1_8</t>
  </si>
  <si>
    <t>Section 2: Witness intimidation</t>
  </si>
  <si>
    <t>Table 2_1</t>
  </si>
  <si>
    <t>Table 2_2</t>
  </si>
  <si>
    <t>Table 2_3</t>
  </si>
  <si>
    <t>Table 2_4</t>
  </si>
  <si>
    <t>Table 2_5</t>
  </si>
  <si>
    <t>Table 2_6</t>
  </si>
  <si>
    <t>Table 2_7</t>
  </si>
  <si>
    <t>Table 2_8</t>
  </si>
  <si>
    <t>Number of adult offenders sentenced for perverting the course of justice, Crown Court, 2011-2021</t>
  </si>
  <si>
    <t>Number and proportion of adult offenders sentenced for perverting the course of justice, by sentence outcome, 2011-2021</t>
  </si>
  <si>
    <t>Average custodial sentence lengths (ACSL) received by adult offenders sentenced for perverting the course of justice, 2011-2021</t>
  </si>
  <si>
    <t>Sentence lengths received by adult offenders sentenced to immediate custody for perverting the course of justice, 2011-2021</t>
  </si>
  <si>
    <t>Demographics of adult offenders sentenced for perverting the course of justice, by sex, age and ethnicity, 2021</t>
  </si>
  <si>
    <t>Number and proportion of adult offenders sentenced for perverting the course of justice, by sex, age and ethnicity and sentence outcome, 2021</t>
  </si>
  <si>
    <t>Average custodial sentence lengths (ACSL) received by adult offenders sentenced for perverting the course of justice, by sex, age and ethnicity, 2021</t>
  </si>
  <si>
    <t>Sentence lengths received by adult offenders sentenced to immediate custody for perverting the course of justice, by sex, age and ethnicity, 2021</t>
  </si>
  <si>
    <t>Number of adult offenders sentenced for witness intimidation, all courts, 2011-2021</t>
  </si>
  <si>
    <t>Number and proportion of adult offenders sentenced for witness intimidation offences, by sentence outcome, 2011-2021</t>
  </si>
  <si>
    <t>Average custodial sentence lengths (ACSL) received by adult offenders sentenced for witness intimidation offences, 2011-2021</t>
  </si>
  <si>
    <t>Sentence lengths received by adult offenders sentenced to immediate custody for witness intimidation offences, 2011-2021</t>
  </si>
  <si>
    <t>Demographics of adult offenders sentenced for witness intimidation offences, by sex, age and ethnicity, 2021</t>
  </si>
  <si>
    <t>Number and proportion of adult offenders sentenced for witness intimidation offences, by sex, age and ethnicity and sentence outcome, 2021</t>
  </si>
  <si>
    <t>Average custodial sentence lengths (ACSL) received by adult offenders sentenced for witness intimidation offences, by sex, age and ethnicity, 2021</t>
  </si>
  <si>
    <t>Sentence lengths received by adult offenders sentenced to immediate custody for witness intimidation offences, by sex, age and ethnicity, 2021</t>
  </si>
  <si>
    <t>Table 2.1: Number of adult offenders sentenced for witness intimidation offences, all courts, 2011-2021</t>
  </si>
  <si>
    <t>Table 2.2: Number and proportion of adult offenders sentenced for witness intimidation offences, by sentence outcome, 2011-2021</t>
  </si>
  <si>
    <t>Table 2.3: Average custodial sentence lengths (ACSL) received by adult offenders sentenced for witness intimidation offences, 2011-2021</t>
  </si>
  <si>
    <r>
      <t>2011</t>
    </r>
    <r>
      <rPr>
        <vertAlign val="superscript"/>
        <sz val="10"/>
        <color rgb="FF000000"/>
        <rFont val="Arial"/>
        <family val="2"/>
      </rPr>
      <t>3</t>
    </r>
  </si>
  <si>
    <r>
      <t>2020</t>
    </r>
    <r>
      <rPr>
        <vertAlign val="superscript"/>
        <sz val="10"/>
        <color rgb="FF000000"/>
        <rFont val="Arial"/>
        <family val="2"/>
      </rPr>
      <t>4</t>
    </r>
  </si>
  <si>
    <r>
      <t>Indeterminates as percentage of custodial sentences</t>
    </r>
    <r>
      <rPr>
        <vertAlign val="superscript"/>
        <sz val="10"/>
        <color rgb="FF000000"/>
        <rFont val="Arial"/>
        <family val="2"/>
      </rPr>
      <t>5</t>
    </r>
  </si>
  <si>
    <t>- = not applicable.</t>
  </si>
  <si>
    <t>2) The statutory maximum sentence for this offence is 5 years' custody.</t>
  </si>
  <si>
    <t>4)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</si>
  <si>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5) For 2013 onwards this is calculated as the number of offenders given life sentences, out of the number of offenders given a sentence of immediate custody. For 2011-2012, this is calculated as the number of offenders sentenced to Imprisonment for Public Protection (IPP), Extended Sentences for Public Protection (EPP) and life sentences, out of the number of offenders given a sentence of immediate custody. IPP and EPP sentences were introduced in 2005 and abolished in 2012.</t>
  </si>
  <si>
    <t>Table 2.4: Sentence lengths received by adult offenders sentenced to immediate custody for witness intimidation offences, 2011-2021</t>
  </si>
  <si>
    <t>Table 2.5: Demographics of adult offenders sentenced for witness intimidation offences, by sex, age and ethnicity, 2021</t>
  </si>
  <si>
    <t>Table 2.6: Number and proportion of adult offenders sentenced for witness intimidation offences, by sex, age and ethnicity, and sentence outcome, 2021</t>
  </si>
  <si>
    <t>Table 2.7: Average custodial sentence lengths (ACSL) received by adult offenders sentenced for witness intimidation offences, by sex, age and ethnicity, 2021</t>
  </si>
  <si>
    <t>Table 2.8: Sentence lengths received by adult offenders sentenced to immediate custody for witness intimidation offences, by sex, age and ethnicity, 2021</t>
  </si>
  <si>
    <t>https://www.sentencingcouncil.org.uk/crown-court/</t>
  </si>
  <si>
    <t>2) The statutory maximum sentence for this offence is life imprisonment. Figures shown here differ slightly from those published by the MoJ, as there was 1 case in the CPD in 2021 which indicates that the offender was sentenced to immediate custody in a magistrates’ court. This case has been excluded from the above table as this offence is indictable only, and can therefore only be sentenced in the Crown Court.</t>
  </si>
  <si>
    <t>2) Figures presented for 2020 include the time period since March 2020 in which restrictions were placed on the criminal justice system due to the COVID-19 pandemic. It is therefore possible that these figures may reflect the impact of the pandemic on court processes and prioritisation and the subsequent recovery, rather than a continuation of the longer-term series, so care should be taken when interpreting these figures.</t>
  </si>
  <si>
    <t>3) The category 'Otherwise dealt with' covers miscellaneous disposals. Please note that due to a data issue currently under investigation, there are a number of cases which are incorrectly categorised in the Court Proceedings Database (CPD) as 'Otherwise dealt with'. Therefore, these volumes and proportions should be treated with caution.</t>
  </si>
  <si>
    <r>
      <t>Otherwise dealt with</t>
    </r>
    <r>
      <rPr>
        <vertAlign val="superscript"/>
        <sz val="10"/>
        <color rgb="FF000000"/>
        <rFont val="Arial"/>
        <family val="2"/>
      </rPr>
      <t>3</t>
    </r>
  </si>
  <si>
    <r>
      <t>2020</t>
    </r>
    <r>
      <rPr>
        <vertAlign val="superscript"/>
        <sz val="10"/>
        <color rgb="FF000000"/>
        <rFont val="Arial"/>
        <family val="2"/>
      </rPr>
      <t>2</t>
    </r>
  </si>
  <si>
    <r>
      <t>Table 1.1: Number of adult offenders sentenced for perverting the course of justice, Crown Court, 2011-2021</t>
    </r>
    <r>
      <rPr>
        <b/>
        <vertAlign val="superscript"/>
        <sz val="10"/>
        <color rgb="FF000000"/>
        <rFont val="Arial"/>
        <family val="2"/>
      </rPr>
      <t>1</t>
    </r>
  </si>
  <si>
    <r>
      <t>Table 1.2: Number and proportion of adult offenders sentenced for perverting the course of justice, by sentence outcome, 2011-2021</t>
    </r>
    <r>
      <rPr>
        <b/>
        <vertAlign val="superscript"/>
        <sz val="10"/>
        <color rgb="FF000000"/>
        <rFont val="Arial"/>
        <family val="2"/>
      </rPr>
      <t>1</t>
    </r>
  </si>
  <si>
    <t>2) Percentage calculations do not include cases where sex, age group or ethnicity was unknown.</t>
  </si>
  <si>
    <t>4) For a proportion of adults sentenced (29%), their ethnicity was either not recorded or it was not known. Therefore the proportions amongst those for whom data was provided may not reflect the demographics of the full population, and these figures should be treated with caution.</t>
  </si>
  <si>
    <r>
      <t>Percentage of all adults sentenced</t>
    </r>
    <r>
      <rPr>
        <b/>
        <vertAlign val="superscript"/>
        <sz val="10"/>
        <color rgb="FF000000"/>
        <rFont val="Arial"/>
        <family val="2"/>
      </rPr>
      <t>2</t>
    </r>
  </si>
  <si>
    <r>
      <t>Ethnicity</t>
    </r>
    <r>
      <rPr>
        <b/>
        <vertAlign val="superscript"/>
        <sz val="10"/>
        <color rgb="FF000000"/>
        <rFont val="Arial"/>
        <family val="2"/>
      </rPr>
      <t>3,4</t>
    </r>
  </si>
  <si>
    <r>
      <t>Table 1.5: Demographics of adult offenders sentenced for perverting the course of justice, by sex, age and ethnicity, 2021</t>
    </r>
    <r>
      <rPr>
        <b/>
        <vertAlign val="superscript"/>
        <sz val="10"/>
        <color rgb="FF000000"/>
        <rFont val="Arial"/>
        <family val="2"/>
      </rPr>
      <t>1</t>
    </r>
  </si>
  <si>
    <r>
      <t>Table 1.6: Number and proportion of adult offenders sentenced for perverting the course of justice, by sex, age and ethnicity, and sentence outcome, 2021</t>
    </r>
    <r>
      <rPr>
        <b/>
        <vertAlign val="superscript"/>
        <sz val="10"/>
        <color rgb="FF000000"/>
        <rFont val="Arial"/>
        <family val="2"/>
      </rPr>
      <t>1</t>
    </r>
  </si>
  <si>
    <r>
      <t>Otherwise dealt with</t>
    </r>
    <r>
      <rPr>
        <b/>
        <vertAlign val="superscript"/>
        <sz val="10"/>
        <color rgb="FF000000"/>
        <rFont val="Arial"/>
        <family val="2"/>
      </rPr>
      <t>2</t>
    </r>
  </si>
  <si>
    <t>1) Percentage calculations do not include cases where sex, age group or ethnicity was unknown.</t>
  </si>
  <si>
    <r>
      <t>Percentage of all adults sentenced</t>
    </r>
    <r>
      <rPr>
        <b/>
        <vertAlign val="superscript"/>
        <sz val="10"/>
        <color rgb="FF000000"/>
        <rFont val="Arial"/>
        <family val="2"/>
      </rPr>
      <t>1</t>
    </r>
  </si>
  <si>
    <r>
      <t>Ethnicity</t>
    </r>
    <r>
      <rPr>
        <b/>
        <vertAlign val="superscript"/>
        <sz val="10"/>
        <color rgb="FF000000"/>
        <rFont val="Arial"/>
        <family val="2"/>
      </rPr>
      <t>2,3</t>
    </r>
  </si>
  <si>
    <t>Notes</t>
  </si>
  <si>
    <t>Data sources and quality</t>
  </si>
  <si>
    <t>The Court Proceedings Database (CPD), maintained by the Ministry of Justice (MoJ), is the source of the data for these data tables. Every effort is made by MoJ and the Sentencing Council to ensure that the figures presented are accurate and complete. However, it is important to note that these data have been extracted from large administrative data systems generated by the courts and police forces. As a consequence, care should be taken to ensure data collection processes and their inevitable limitations are taken into account when those data are used.</t>
  </si>
  <si>
    <t>Further details of the processes by which the Ministry of Justice validate the records in the Court Proceedings Database can be found within the guide to their Criminal Justice Statistics publication which can be downloaded via the link:</t>
  </si>
  <si>
    <t>https://www.gov.uk/government/collections/criminal-justice-statistics</t>
  </si>
  <si>
    <t>Volumes of sentences</t>
  </si>
  <si>
    <t>The data presented in this bulletin only include cases where the specified offence was the principal offence committed. When an offender has been found guilty of two or more offences this is the offence for which the heaviest penalty is imposed. Where the same disposal is imposed for two or more offences, the offence selected is the offence for which the statutory maximum penalty is the most severe. Although the offender will receive a sentence for each of the offences that they are convicted of, it is only the sentence for the principal offence that is presented in this bulletin.</t>
  </si>
  <si>
    <t>Sentence outcomes</t>
  </si>
  <si>
    <t>The outcomes presented are the final sentence outcomes, after taking into account all factors of the case, including whether a guilty plea was made. This is because the sentence length information available in the Court Proceedings Database is the final sentence imposed, after any reduction for guilty plea. Sentence outcomes presented in these tables are therefore not directly comparable to outcomes in the sentencing guideline tables, which instead show starting point sentences before a guilty plea has been entered.
The sentence outcome shown is the most severe sentence or order given for the principal offence (i.e. the principal sentence); secondary sentences given for the principal offence are not included in the tables.</t>
  </si>
  <si>
    <t>Offender demographics</t>
  </si>
  <si>
    <t xml:space="preserve">Due to the small number of offenders sentenced for some offences, care should be taken when comparing figures across different groups. This is particularly true where there are only a small number of offenders within a specific demographic group, as small numeric changes can present as large percentage changes when they are calculated using small volumes. This should be considered when comparing percentages across groups. </t>
  </si>
  <si>
    <t>Ethnicity</t>
  </si>
  <si>
    <t>More information on the 18+1 classification can be found here:</t>
  </si>
  <si>
    <t>https://assets.publishing.service.gov.uk/government/uploads/system/uploads/attachment_data/file/691544/self-defined-ethnicity-18plus1.pdf</t>
  </si>
  <si>
    <t>Age</t>
  </si>
  <si>
    <t>In the CPD, prior to 2017, adults of unknown ages were defaulted to 25. From 2017 onwards, the majority of records where the age is unknown have been grouped within an 'age unknown' variable; however, there may still be some cases where the age is unknown and has therefore been defaulted to 25.</t>
  </si>
  <si>
    <t>The sentencing guidelines only directly apply to adults aged 18 years or over at the date of conviction, although exceptions apply where stated. However, in the CPD, the age of the offender is calculated from the sentence date. Users should be aware this means there could be a small number of offenders aged under 18 included within the published figures as adults for whom the guideline did not apply at sentencing, if they turned 18 between the date of conviction and the date of sentence.</t>
  </si>
  <si>
    <t>General conventions</t>
  </si>
  <si>
    <t>The following conventions have been applied to the data:</t>
  </si>
  <si>
    <t>- Percentages derived from the data have been provided in the tables to the nearest whole percentage, except when the nearest whole percentage is zero. In some instances, this may mean that percentages shown do not add up to 100 per cent.</t>
  </si>
  <si>
    <t>- Where the nearest whole per cent is zero, the convention ‘&lt;0.5’ has been used.</t>
  </si>
  <si>
    <t>- Where totals have been provided, these have been calculated using unrounded data and then rounded.</t>
  </si>
  <si>
    <t>Uses made of the data</t>
  </si>
  <si>
    <t>Data provided in the Council’s range of statistical bulletins and tables are used to inform public debate of the Council’s work.</t>
  </si>
  <si>
    <t>Background information</t>
  </si>
  <si>
    <t>Further information on the Sentencing Council and its work, as well as information on general sentencing practice in England and Wales can be found on the Council’s website at:</t>
  </si>
  <si>
    <t>https://sentencingcouncil.org.uk</t>
  </si>
  <si>
    <t>The Ministry of Justice publishes a quarterly statistical publication, Criminal Justice Statistics, which includes a chapter focusing on sentencing in England and Wales. This chapter includes information on the number of offenders sentenced by offence group and by demographic factors such as age, sex and self-identified ethnicity. The full publication can be accessed via the Ministry of Justice website at:</t>
  </si>
  <si>
    <t>https://www.gov.uk/government/collections/criminal-justice-statistics-quarterly</t>
  </si>
  <si>
    <t>Contact points for further information</t>
  </si>
  <si>
    <t>Statistical contact:</t>
  </si>
  <si>
    <t>Email:</t>
  </si>
  <si>
    <t>research@sentencingcouncil.gov.uk</t>
  </si>
  <si>
    <t>Press Office enquiries:</t>
  </si>
  <si>
    <t>Kathryn Montague</t>
  </si>
  <si>
    <t>Tel:</t>
  </si>
  <si>
    <t>020 7071 5792</t>
  </si>
  <si>
    <t>1) Figures shown here differ from those published by the MoJ, as there were 11 cases in the CPD between 2014-2021 where the record indicates that the offender was sentenced in a magistrates’ court. These cases have been excluded from the above table as this offence is indictable only, and can therefore only be sentenced in the Crown Court.</t>
  </si>
  <si>
    <t>1) Figures shown here differ from those published by the MoJ, as there were 5 cases in the CPD in 2021 where the record indicates that the offender was sentenced in a magistrates’ court. These cases have been excluded from the above table as this offence is indictable only, and can therefore only be sentenced in the Crown Court.</t>
  </si>
  <si>
    <t>4) This includes life sentences and, for the period 2011-2012, Imprisonment for Public Protection (IPPs), and Extended Sentences for Public Protection (EPPs). IPP and EPP sentences were introduced in 2005 and abolished in 2012.</t>
  </si>
  <si>
    <r>
      <t>Indeterminate</t>
    </r>
    <r>
      <rPr>
        <vertAlign val="superscript"/>
        <sz val="10"/>
        <color rgb="FF000000"/>
        <rFont val="Arial"/>
        <family val="2"/>
      </rPr>
      <t>4</t>
    </r>
  </si>
  <si>
    <r>
      <t>Indeterminate</t>
    </r>
    <r>
      <rPr>
        <b/>
        <vertAlign val="superscript"/>
        <sz val="10"/>
        <color rgb="FF000000"/>
        <rFont val="Arial"/>
        <family val="2"/>
      </rPr>
      <t>4</t>
    </r>
  </si>
  <si>
    <t>3) Excludes 1 case from 2011 that appears to be incorrectly assigned as an indeterminate sentence in the CPD data, therefore figures presented here may not match figures published by the Ministry of Justice.</t>
  </si>
  <si>
    <t>4 to 5 years</t>
  </si>
  <si>
    <t>3) For a proportion of adults sentenced (18%), their ethnicity was either not recorded or it was not known. Therefore the proportions amongst those for whom data was provided may not reflect the demographics of the full population, and these figures should be treated with caution.</t>
  </si>
  <si>
    <t>Figures presented for 2020 and 2021 include the time period from March 2020 in which restrictions were initially placed on the criminal justice system due to the COVID-19 pandemic, and the ongoing courts' recovery since. These restrictions resulted in reduction of court activity to adhere to new rules on movement and social interaction and the prioritisation of certain types of cases that are more likely to result in custody. Despite these restrictions having now been eased, we have seen a continued impact on the courts as they recover from the impact of the pandemic on processes and prioritisation. This means that the figures presented on an offence specific basis may be reflecting these restrictions and subsequent impacts to varying degrees depending on the offence in question and whether these cases continued to be heard throughout the time period. Therefore, it is important to note that certain trends might mostly reflect the impact of the pandemic on court processes and prioritisation, and the subsequent recovery, rather than a continuation of the longer-term series, so care should be taken when interpreting these figures.</t>
  </si>
  <si>
    <t>From September 2020, some cases started to be recorded on the new Common Platform (CP) case management system, but could not initially be included in the CPD. Data processing development is now complete and the CPD has been revised to include these cases. As such, volumes for 2020 may not be consistent with figures previously published.</t>
  </si>
  <si>
    <t>The proportions reflected amongst those for whom data were provided may not reflect the demographics of the full population sentenced.</t>
  </si>
  <si>
    <t xml:space="preserve">Ethnicity is the self-identified ethnicity as defined by the individual. The ethnicity categories used in these data tables for self-identified ethnicity are: 'Asian', 'Black', 'Mixed', 'Other', 'White' and 'Not recorded/not known' (referred to as the 5+1 classification). The 'Not recorded/not known' category includes all offenders for whom ethnicity information is not available, either because they have chosen not to state their ethnicity or because no information has been recorded. Prior to May 2020, ethnicity was collected using the 16+1 classification which was used in the 2001 census. Since May 2020, this has been replaced by the 18+1 classification used in the 2011 Census. The data collected using the 18+1 format are then aggregated into the 5+1 classification for analysis. This has caused two key changes to the data presented in our publications: </t>
  </si>
  <si>
    <t>2) The movement of the Chinese ethnicity classification from the broad category of 'Chinese and Other' into 'Asian'. Due to the small number of offenders sentenced who identified as Chinese, this change has had little impact on overall trends presented in the data. This change has been applied to the whole timeseries presented, to allow for continued comparison across years. However, it means that the 'Chinese and Other' category has been renamed 'Other' within our data tables to account for this change.</t>
  </si>
  <si>
    <t>Detailed sentencing data from the Ministry of Justice’s Court Proceedings Database can be accessed via the data tool published alongside the annual Criminal Justice Statistics publication. The latest tool enables data covering the last five years to be viewed by offence, sex, age range and ethnicity, and can be accessed via the following link (for example, see the 'Outcomes by Offence data tool'):</t>
  </si>
  <si>
    <t>https://www.gov.uk/government/statistics/criminal-justice-system-statistics-quarterly-december-2021</t>
  </si>
  <si>
    <r>
      <t>1) The data now capture</t>
    </r>
    <r>
      <rPr>
        <strike/>
        <sz val="10"/>
        <rFont val="Arial"/>
        <family val="2"/>
      </rPr>
      <t>s</t>
    </r>
    <r>
      <rPr>
        <sz val="10"/>
        <rFont val="Arial"/>
        <family val="2"/>
      </rPr>
      <t xml:space="preserve"> a further two ethnicity classifications: Gypsy or Irish Traveller which falls into the broader category of 'White' and Arab which falls into the broader category of 'Other'. These ethnic groups are captured in the data from 2021 onwards. </t>
    </r>
  </si>
  <si>
    <t>The availability of information relating to ethnicity is constrained by data coverage. For offenders sentenced for less serious offences which are mostly sentenced at magistrates’ courts, ethnicity data are less readily available: there are different police processes in place for these offences and often offenders are sentenced without attending a police station or the court, meaning there is little or no opportunity to collect ethnicity data. For offenders sentenced for more serious offences that appear in the Crown Court (triable-either-way and indictable only offences), there are more available data on ethnicity as the likelihood of offenders attending a custody interview is higher. Overall, this means that coverage is inconsistent across different offences. Statistics for offences with lower coverage should also be treated with caution, as it is less likely that the available data on ethnicity are representative of all offenders sentenced for those offences.</t>
  </si>
  <si>
    <t>Perverting the course of justice and witness intimidation offences Annex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</si>
</sst>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1"/>
      <color rgb="FF000000"/>
      <name val="Calibri"/>
      <family val="2"/>
      <scheme val="minor"/>
    </font>
    <font>
      <b/>
      <sz val="10"/>
      <color rgb="FF000000"/>
      <name val="Arial"/>
      <family val="2"/>
    </font>
    <font>
      <sz val="10"/>
      <color rgb="FF000000"/>
      <name val="Arial"/>
      <family val="2"/>
    </font>
    <font>
      <sz val="8"/>
      <color rgb="FF000000"/>
      <name val="Arial"/>
      <family val="2"/>
    </font>
    <font>
      <u/>
      <sz val="10"/>
      <color rgb="FF0000FF"/>
      <name val="Arial"/>
      <family val="2"/>
    </font>
    <font>
      <b/>
      <sz val="10"/>
      <color rgb="FFFF0000"/>
      <name val="Arial"/>
      <family val="2"/>
    </font>
    <font>
      <b/>
      <sz val="10"/>
      <color rgb="FFFF0000"/>
      <name val="Arial"/>
      <family val="2"/>
    </font>
    <font>
      <vertAlign val="superscript"/>
      <sz val="10"/>
      <color rgb="FF000000"/>
      <name val="Arial"/>
      <family val="2"/>
    </font>
    <font>
      <sz val="10"/>
      <color rgb="FF000000"/>
      <name val="Arial"/>
      <family val="2"/>
    </font>
    <font>
      <b/>
      <sz val="10"/>
      <name val="Arial"/>
      <family val="2"/>
    </font>
    <font>
      <b/>
      <vertAlign val="superscript"/>
      <sz val="10"/>
      <color rgb="FF000000"/>
      <name val="Arial"/>
      <family val="2"/>
    </font>
    <font>
      <b/>
      <sz val="10"/>
      <color rgb="FF000000"/>
      <name val="Arial"/>
      <family val="2"/>
    </font>
    <font>
      <u/>
      <sz val="11"/>
      <color theme="10"/>
      <name val="Calibri"/>
      <family val="2"/>
      <scheme val="minor"/>
    </font>
    <font>
      <sz val="11"/>
      <color rgb="FF000000"/>
      <name val="Calibri"/>
      <family val="2"/>
      <scheme val="minor"/>
    </font>
    <font>
      <sz val="10"/>
      <name val="Arial"/>
      <family val="2"/>
    </font>
    <font>
      <b/>
      <sz val="12"/>
      <color rgb="FF000000"/>
      <name val="Arial"/>
      <family val="2"/>
    </font>
    <font>
      <u/>
      <sz val="10"/>
      <color rgb="FF0000FF"/>
      <name val="Arial"/>
      <family val="2"/>
    </font>
    <font>
      <sz val="11"/>
      <color theme="1"/>
      <name val="Arial"/>
      <family val="2"/>
    </font>
    <font>
      <sz val="11"/>
      <color rgb="FF0000FF"/>
      <name val="Arial"/>
      <family val="2"/>
    </font>
    <font>
      <u/>
      <sz val="10"/>
      <color theme="10"/>
      <name val="Arial"/>
      <family val="2"/>
    </font>
    <font>
      <sz val="8"/>
      <color rgb="FF000000"/>
      <name val="Arial"/>
      <family val="2"/>
    </font>
    <font>
      <b/>
      <sz val="11"/>
      <color rgb="FF000000"/>
      <name val="Calibri"/>
      <family val="2"/>
      <scheme val="minor"/>
    </font>
    <font>
      <b/>
      <i/>
      <sz val="10"/>
      <color rgb="FF000000"/>
      <name val="Arial"/>
      <family val="2"/>
    </font>
    <font>
      <sz val="11"/>
      <color rgb="FF000000"/>
      <name val="Arial"/>
      <family val="2"/>
    </font>
    <font>
      <sz val="10"/>
      <color rgb="FF000000"/>
      <name val="Arial"/>
    </font>
    <font>
      <strike/>
      <sz val="10"/>
      <name val="Arial"/>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style="thin">
        <color indexed="64"/>
      </bottom>
      <diagonal/>
    </border>
  </borders>
  <cellStyleXfs count="7">
    <xf numFmtId="0" fontId="0" fillId="0" borderId="0"/>
    <xf numFmtId="0" fontId="12" fillId="0" borderId="0" applyNumberFormat="0" applyFill="0" applyBorder="0" applyAlignment="0" applyProtection="0"/>
    <xf numFmtId="0" fontId="8" fillId="0" borderId="0"/>
    <xf numFmtId="0" fontId="13" fillId="0" borderId="0"/>
    <xf numFmtId="0" fontId="2" fillId="0" borderId="0" applyNumberFormat="0" applyBorder="0" applyProtection="0"/>
    <xf numFmtId="0" fontId="4" fillId="0" borderId="0" applyNumberFormat="0" applyFill="0" applyBorder="0" applyAlignment="0" applyProtection="0"/>
    <xf numFmtId="9" fontId="13" fillId="0" borderId="0" applyFont="0" applyFill="0" applyBorder="0" applyAlignment="0" applyProtection="0"/>
  </cellStyleXfs>
  <cellXfs count="113">
    <xf numFmtId="0" fontId="0" fillId="0" borderId="0" xfId="0"/>
    <xf numFmtId="0" fontId="2" fillId="0" borderId="1" xfId="0" applyFont="1" applyBorder="1" applyAlignment="1">
      <alignment horizontal="right"/>
    </xf>
    <xf numFmtId="3" fontId="1" fillId="0" borderId="1" xfId="0" applyNumberFormat="1" applyFont="1" applyBorder="1" applyAlignment="1">
      <alignment vertical="center"/>
    </xf>
    <xf numFmtId="0" fontId="3" fillId="0" borderId="0" xfId="0" applyFont="1" applyAlignment="1">
      <alignment horizontal="right"/>
    </xf>
    <xf numFmtId="0" fontId="2" fillId="0" borderId="0" xfId="0" applyFont="1" applyAlignment="1">
      <alignment horizontal="left" wrapText="1"/>
    </xf>
    <xf numFmtId="0" fontId="4" fillId="0" borderId="0" xfId="0" applyFont="1" applyAlignment="1">
      <alignment horizontal="right" vertical="center"/>
    </xf>
    <xf numFmtId="0" fontId="0" fillId="0" borderId="0" xfId="0"/>
    <xf numFmtId="3" fontId="11" fillId="0" borderId="1" xfId="0" applyNumberFormat="1" applyFont="1" applyBorder="1" applyAlignment="1">
      <alignment vertical="center"/>
    </xf>
    <xf numFmtId="0" fontId="0" fillId="0" borderId="0" xfId="0" applyFill="1"/>
    <xf numFmtId="0" fontId="0" fillId="0" borderId="0" xfId="0"/>
    <xf numFmtId="0" fontId="0" fillId="0" borderId="0" xfId="0" applyFill="1"/>
    <xf numFmtId="9" fontId="11" fillId="0" borderId="1" xfId="0" applyNumberFormat="1" applyFont="1" applyBorder="1" applyAlignment="1">
      <alignment horizontal="right"/>
    </xf>
    <xf numFmtId="3" fontId="11" fillId="0" borderId="1" xfId="0" applyNumberFormat="1" applyFont="1" applyFill="1" applyBorder="1" applyAlignment="1">
      <alignment vertical="center"/>
    </xf>
    <xf numFmtId="3" fontId="1" fillId="0" borderId="1" xfId="0" applyNumberFormat="1" applyFont="1" applyFill="1" applyBorder="1" applyAlignment="1">
      <alignment vertical="center"/>
    </xf>
    <xf numFmtId="3" fontId="1" fillId="0" borderId="1" xfId="0" applyNumberFormat="1" applyFont="1" applyFill="1" applyBorder="1" applyAlignment="1">
      <alignment horizontal="right" vertical="center" wrapText="1"/>
    </xf>
    <xf numFmtId="0" fontId="2" fillId="0" borderId="0" xfId="0" applyFont="1" applyFill="1" applyAlignment="1">
      <alignment horizontal="left"/>
    </xf>
    <xf numFmtId="3" fontId="8" fillId="0" borderId="0" xfId="0" applyNumberFormat="1" applyFont="1" applyFill="1" applyAlignment="1">
      <alignment horizontal="right"/>
    </xf>
    <xf numFmtId="9" fontId="8" fillId="0" borderId="0" xfId="0" applyNumberFormat="1" applyFont="1" applyFill="1" applyAlignment="1">
      <alignment horizontal="right"/>
    </xf>
    <xf numFmtId="9" fontId="11" fillId="0" borderId="1" xfId="0" applyNumberFormat="1" applyFont="1" applyFill="1" applyBorder="1" applyAlignment="1">
      <alignment horizontal="right"/>
    </xf>
    <xf numFmtId="0" fontId="5" fillId="0" borderId="0" xfId="0" applyFont="1" applyFill="1"/>
    <xf numFmtId="0" fontId="15" fillId="0" borderId="0" xfId="2" applyFont="1" applyAlignment="1">
      <alignment horizontal="left" vertical="center"/>
    </xf>
    <xf numFmtId="0" fontId="17" fillId="0" borderId="0" xfId="0" applyFont="1"/>
    <xf numFmtId="0" fontId="8" fillId="0" borderId="0" xfId="2"/>
    <xf numFmtId="0" fontId="18" fillId="0" borderId="0" xfId="0" applyFont="1"/>
    <xf numFmtId="0" fontId="19" fillId="0" borderId="0" xfId="1" applyFont="1" applyAlignment="1"/>
    <xf numFmtId="0" fontId="16" fillId="0" borderId="0" xfId="0" applyFont="1" applyAlignment="1">
      <alignment horizontal="right" vertical="center"/>
    </xf>
    <xf numFmtId="0" fontId="21" fillId="0" borderId="0" xfId="0" applyFont="1"/>
    <xf numFmtId="0" fontId="0" fillId="0" borderId="0" xfId="0"/>
    <xf numFmtId="164" fontId="8" fillId="0" borderId="0" xfId="0" applyNumberFormat="1" applyFont="1" applyFill="1"/>
    <xf numFmtId="0" fontId="1" fillId="0" borderId="0" xfId="4" applyFont="1"/>
    <xf numFmtId="0" fontId="2" fillId="0" borderId="0" xfId="4"/>
    <xf numFmtId="0" fontId="4" fillId="0" borderId="0" xfId="5" applyFill="1" applyAlignment="1"/>
    <xf numFmtId="0" fontId="23" fillId="0" borderId="0" xfId="4" applyFont="1"/>
    <xf numFmtId="0" fontId="0" fillId="0" borderId="0" xfId="0"/>
    <xf numFmtId="164" fontId="24" fillId="0" borderId="0" xfId="0" applyNumberFormat="1" applyFont="1"/>
    <xf numFmtId="0" fontId="2" fillId="0" borderId="0" xfId="4" applyAlignment="1">
      <alignment horizontal="left" wrapText="1"/>
    </xf>
    <xf numFmtId="0" fontId="2" fillId="0" borderId="0" xfId="4" applyAlignment="1">
      <alignment wrapText="1"/>
    </xf>
    <xf numFmtId="0" fontId="0" fillId="0" borderId="0" xfId="0"/>
    <xf numFmtId="164" fontId="2" fillId="0" borderId="0" xfId="0" applyNumberFormat="1" applyFont="1"/>
    <xf numFmtId="9" fontId="0" fillId="0" borderId="0" xfId="6" applyFont="1"/>
    <xf numFmtId="164" fontId="0" fillId="0" borderId="0" xfId="0" applyNumberFormat="1"/>
    <xf numFmtId="164" fontId="0" fillId="0" borderId="0" xfId="0" applyNumberFormat="1" applyFill="1"/>
    <xf numFmtId="9" fontId="0" fillId="0" borderId="0" xfId="0" applyNumberFormat="1"/>
    <xf numFmtId="0" fontId="19" fillId="0" borderId="0" xfId="1" applyFont="1" applyFill="1" applyAlignment="1"/>
    <xf numFmtId="3" fontId="8" fillId="0" borderId="3" xfId="0" applyNumberFormat="1" applyFont="1" applyBorder="1" applyAlignment="1">
      <alignment horizontal="right" vertical="center"/>
    </xf>
    <xf numFmtId="0" fontId="2" fillId="0" borderId="1" xfId="0" applyFont="1" applyFill="1" applyBorder="1" applyAlignment="1">
      <alignment horizontal="right"/>
    </xf>
    <xf numFmtId="0" fontId="2" fillId="0" borderId="1" xfId="0" quotePrefix="1" applyFont="1" applyFill="1" applyBorder="1" applyAlignment="1">
      <alignment horizontal="right"/>
    </xf>
    <xf numFmtId="0" fontId="8" fillId="0" borderId="3" xfId="0" applyFont="1" applyFill="1" applyBorder="1" applyAlignment="1">
      <alignment horizontal="left" vertical="center"/>
    </xf>
    <xf numFmtId="3" fontId="8" fillId="0" borderId="3" xfId="0" applyNumberFormat="1" applyFont="1" applyFill="1" applyBorder="1" applyAlignment="1">
      <alignment horizontal="right" vertical="center"/>
    </xf>
    <xf numFmtId="0" fontId="4" fillId="0" borderId="0" xfId="0" applyFont="1" applyFill="1" applyAlignment="1">
      <alignment horizontal="right" vertical="center"/>
    </xf>
    <xf numFmtId="3" fontId="14" fillId="0" borderId="0" xfId="0" applyNumberFormat="1" applyFont="1" applyFill="1" applyAlignment="1">
      <alignment horizontal="right"/>
    </xf>
    <xf numFmtId="3" fontId="9" fillId="0" borderId="1" xfId="0" applyNumberFormat="1" applyFont="1" applyFill="1" applyBorder="1" applyAlignment="1">
      <alignment vertical="center"/>
    </xf>
    <xf numFmtId="9" fontId="1" fillId="0" borderId="1" xfId="0" applyNumberFormat="1" applyFont="1" applyFill="1" applyBorder="1" applyAlignment="1">
      <alignment horizontal="right"/>
    </xf>
    <xf numFmtId="0" fontId="8" fillId="0" borderId="1" xfId="0" quotePrefix="1" applyFont="1" applyFill="1" applyBorder="1" applyAlignment="1">
      <alignment horizontal="right"/>
    </xf>
    <xf numFmtId="0" fontId="8" fillId="0" borderId="1" xfId="0" applyFont="1" applyFill="1" applyBorder="1" applyAlignment="1">
      <alignment horizontal="left"/>
    </xf>
    <xf numFmtId="165" fontId="8" fillId="0" borderId="1" xfId="0" applyNumberFormat="1" applyFont="1" applyFill="1" applyBorder="1"/>
    <xf numFmtId="0" fontId="3" fillId="0" borderId="0" xfId="0" applyFont="1" applyFill="1" applyAlignment="1">
      <alignment horizontal="right"/>
    </xf>
    <xf numFmtId="0" fontId="2" fillId="0" borderId="0" xfId="0" applyFont="1" applyFill="1" applyAlignment="1">
      <alignment horizontal="left" wrapText="1"/>
    </xf>
    <xf numFmtId="9" fontId="0" fillId="0" borderId="0" xfId="6" applyFont="1" applyFill="1"/>
    <xf numFmtId="3" fontId="11" fillId="0" borderId="0" xfId="0" applyNumberFormat="1" applyFont="1" applyFill="1" applyAlignment="1">
      <alignment horizontal="right"/>
    </xf>
    <xf numFmtId="9" fontId="1" fillId="0" borderId="0" xfId="0" applyNumberFormat="1" applyFont="1" applyFill="1" applyAlignment="1">
      <alignment horizontal="right"/>
    </xf>
    <xf numFmtId="0" fontId="2" fillId="0" borderId="2" xfId="0" applyFont="1" applyFill="1" applyBorder="1" applyAlignment="1">
      <alignment horizontal="left"/>
    </xf>
    <xf numFmtId="3" fontId="8" fillId="0" borderId="2" xfId="0" applyNumberFormat="1" applyFont="1" applyFill="1" applyBorder="1" applyAlignment="1">
      <alignment horizontal="right"/>
    </xf>
    <xf numFmtId="3" fontId="11" fillId="0" borderId="2" xfId="0" applyNumberFormat="1" applyFont="1" applyFill="1" applyBorder="1" applyAlignment="1">
      <alignment horizontal="right"/>
    </xf>
    <xf numFmtId="9" fontId="8" fillId="0" borderId="2" xfId="0" applyNumberFormat="1" applyFont="1" applyFill="1" applyBorder="1" applyAlignment="1">
      <alignment horizontal="right"/>
    </xf>
    <xf numFmtId="9" fontId="1" fillId="0" borderId="2" xfId="0" applyNumberFormat="1" applyFont="1" applyFill="1" applyBorder="1" applyAlignment="1">
      <alignment horizontal="right"/>
    </xf>
    <xf numFmtId="9" fontId="11" fillId="0" borderId="2" xfId="0" applyNumberFormat="1" applyFont="1" applyFill="1" applyBorder="1" applyAlignment="1">
      <alignment horizontal="right"/>
    </xf>
    <xf numFmtId="164" fontId="8" fillId="0" borderId="2" xfId="0" applyNumberFormat="1" applyFont="1" applyFill="1" applyBorder="1" applyAlignment="1">
      <alignment horizontal="right"/>
    </xf>
    <xf numFmtId="164" fontId="8" fillId="0" borderId="0" xfId="0" applyNumberFormat="1" applyFont="1" applyFill="1" applyAlignment="1">
      <alignment horizontal="right"/>
    </xf>
    <xf numFmtId="9" fontId="0" fillId="0" borderId="0" xfId="0" applyNumberFormat="1" applyFill="1"/>
    <xf numFmtId="0" fontId="16" fillId="0" borderId="0" xfId="0" applyFont="1" applyFill="1" applyAlignment="1">
      <alignment horizontal="right" vertical="center"/>
    </xf>
    <xf numFmtId="0" fontId="8" fillId="0" borderId="1" xfId="0" applyFont="1" applyFill="1" applyBorder="1" applyAlignment="1">
      <alignment horizontal="right"/>
    </xf>
    <xf numFmtId="0" fontId="8" fillId="0" borderId="0" xfId="0" applyFont="1" applyFill="1" applyAlignment="1">
      <alignment horizontal="left"/>
    </xf>
    <xf numFmtId="0" fontId="20" fillId="0" borderId="0" xfId="0" applyFont="1" applyFill="1" applyAlignment="1">
      <alignment horizontal="right"/>
    </xf>
    <xf numFmtId="0" fontId="8" fillId="0" borderId="0" xfId="0" applyFont="1" applyFill="1" applyAlignment="1">
      <alignment horizontal="left" wrapText="1"/>
    </xf>
    <xf numFmtId="165" fontId="14" fillId="0" borderId="1" xfId="0" applyNumberFormat="1" applyFont="1" applyFill="1" applyBorder="1" applyAlignment="1">
      <alignment horizontal="right"/>
    </xf>
    <xf numFmtId="165" fontId="8" fillId="0" borderId="1" xfId="0" applyNumberFormat="1" applyFont="1" applyFill="1" applyBorder="1" applyAlignment="1">
      <alignment horizontal="right"/>
    </xf>
    <xf numFmtId="0" fontId="8" fillId="0" borderId="0" xfId="3" quotePrefix="1" applyFont="1" applyFill="1"/>
    <xf numFmtId="9" fontId="14" fillId="0" borderId="0" xfId="0" applyNumberFormat="1" applyFont="1" applyFill="1" applyAlignment="1">
      <alignment horizontal="right"/>
    </xf>
    <xf numFmtId="3" fontId="11" fillId="0" borderId="1" xfId="0" applyNumberFormat="1" applyFont="1" applyFill="1" applyBorder="1" applyAlignment="1">
      <alignment horizontal="right" vertical="center" wrapText="1"/>
    </xf>
    <xf numFmtId="9" fontId="11" fillId="0" borderId="0" xfId="0" applyNumberFormat="1" applyFont="1" applyFill="1" applyAlignment="1">
      <alignment horizontal="right"/>
    </xf>
    <xf numFmtId="0" fontId="8" fillId="0" borderId="2" xfId="0" applyFont="1" applyFill="1" applyBorder="1" applyAlignment="1">
      <alignment horizontal="left"/>
    </xf>
    <xf numFmtId="0" fontId="6" fillId="0" borderId="0" xfId="0" applyFont="1" applyFill="1"/>
    <xf numFmtId="0" fontId="21" fillId="0" borderId="0" xfId="0" applyFont="1" applyFill="1"/>
    <xf numFmtId="0" fontId="2" fillId="2" borderId="0" xfId="4" applyFill="1"/>
    <xf numFmtId="0" fontId="15" fillId="0" borderId="0" xfId="2" applyFont="1" applyAlignment="1">
      <alignment horizontal="left" vertical="center"/>
    </xf>
    <xf numFmtId="0" fontId="8" fillId="0" borderId="0" xfId="2" applyAlignment="1">
      <alignment horizontal="left" vertical="center" wrapText="1"/>
    </xf>
    <xf numFmtId="0" fontId="16" fillId="0" borderId="0" xfId="1" applyFont="1" applyFill="1" applyAlignment="1" applyProtection="1">
      <alignment horizontal="left" vertical="center"/>
    </xf>
    <xf numFmtId="0" fontId="11" fillId="0" borderId="0" xfId="2" applyFont="1" applyAlignment="1">
      <alignment horizontal="left"/>
    </xf>
    <xf numFmtId="0" fontId="4" fillId="0" borderId="0" xfId="5" applyFill="1" applyAlignment="1">
      <alignment horizontal="left"/>
    </xf>
    <xf numFmtId="0" fontId="1" fillId="0" borderId="0" xfId="4" applyFont="1" applyAlignment="1">
      <alignment horizontal="left"/>
    </xf>
    <xf numFmtId="0" fontId="2" fillId="0" borderId="0" xfId="4" applyAlignment="1">
      <alignment horizontal="left" wrapText="1"/>
    </xf>
    <xf numFmtId="0" fontId="14" fillId="0" borderId="0" xfId="4" applyFont="1" applyAlignment="1">
      <alignment horizontal="left" vertical="top" wrapText="1"/>
    </xf>
    <xf numFmtId="0" fontId="14" fillId="0" borderId="0" xfId="4" applyFont="1" applyAlignment="1">
      <alignment horizontal="left" wrapText="1"/>
    </xf>
    <xf numFmtId="0" fontId="22" fillId="0" borderId="0" xfId="4" applyFont="1" applyAlignment="1">
      <alignment horizontal="left" wrapText="1"/>
    </xf>
    <xf numFmtId="0" fontId="2" fillId="0" borderId="0" xfId="4" applyAlignment="1">
      <alignment horizontal="left" vertical="top" wrapText="1"/>
    </xf>
    <xf numFmtId="0" fontId="2" fillId="0" borderId="0" xfId="4" applyAlignment="1">
      <alignment wrapText="1"/>
    </xf>
    <xf numFmtId="0" fontId="2" fillId="0" borderId="0" xfId="4" applyAlignment="1">
      <alignment horizontal="left"/>
    </xf>
    <xf numFmtId="0" fontId="19" fillId="0" borderId="0" xfId="1" applyFont="1" applyFill="1" applyAlignment="1">
      <alignment horizontal="left"/>
    </xf>
    <xf numFmtId="0" fontId="1" fillId="0" borderId="0" xfId="0" applyFont="1" applyFill="1" applyAlignment="1">
      <alignment wrapText="1"/>
    </xf>
    <xf numFmtId="0" fontId="0" fillId="0" borderId="0" xfId="0" applyFill="1"/>
    <xf numFmtId="0" fontId="2" fillId="0" borderId="0" xfId="0" applyFont="1" applyFill="1" applyAlignment="1">
      <alignment horizontal="left" wrapText="1"/>
    </xf>
    <xf numFmtId="0" fontId="8" fillId="0" borderId="0" xfId="0" applyFont="1" applyFill="1" applyAlignment="1">
      <alignment horizontal="left" wrapText="1"/>
    </xf>
    <xf numFmtId="0" fontId="1" fillId="0" borderId="1" xfId="0" applyFont="1" applyFill="1" applyBorder="1" applyAlignment="1">
      <alignment horizontal="center" vertical="center"/>
    </xf>
    <xf numFmtId="3" fontId="1" fillId="0" borderId="1" xfId="0" applyNumberFormat="1" applyFont="1" applyFill="1" applyBorder="1" applyAlignment="1">
      <alignment vertical="center"/>
    </xf>
    <xf numFmtId="0" fontId="11" fillId="0" borderId="1" xfId="0" applyFont="1" applyFill="1" applyBorder="1" applyAlignment="1">
      <alignment horizontal="center" vertical="center"/>
    </xf>
    <xf numFmtId="0" fontId="2" fillId="0" borderId="0" xfId="0" applyFont="1" applyFill="1" applyAlignment="1">
      <alignment horizontal="left" vertical="center" wrapText="1"/>
    </xf>
    <xf numFmtId="0" fontId="0" fillId="0" borderId="0" xfId="0" applyFill="1" applyAlignment="1">
      <alignment vertical="center"/>
    </xf>
    <xf numFmtId="0" fontId="11" fillId="0" borderId="0" xfId="0" applyFont="1" applyFill="1" applyAlignment="1">
      <alignment wrapText="1"/>
    </xf>
    <xf numFmtId="0" fontId="2" fillId="0" borderId="0" xfId="0" applyFont="1" applyFill="1" applyAlignment="1">
      <alignment horizontal="left" vertical="top" wrapText="1"/>
    </xf>
    <xf numFmtId="0" fontId="8" fillId="0" borderId="0" xfId="0" applyFont="1" applyFill="1" applyAlignment="1">
      <alignment horizontal="left" vertical="top" wrapText="1"/>
    </xf>
    <xf numFmtId="0" fontId="8" fillId="0" borderId="0" xfId="0" applyFont="1" applyFill="1" applyAlignment="1">
      <alignment horizontal="left" vertical="center" wrapText="1"/>
    </xf>
    <xf numFmtId="3" fontId="11" fillId="0" borderId="1" xfId="0" applyNumberFormat="1" applyFont="1" applyFill="1" applyBorder="1" applyAlignment="1">
      <alignment vertical="center"/>
    </xf>
  </cellXfs>
  <cellStyles count="7">
    <cellStyle name="Hyperlink" xfId="1" builtinId="8"/>
    <cellStyle name="Hyperlink 2" xfId="5" xr:uid="{DFBE65CF-46CB-4EAA-9459-D511696F20C8}"/>
    <cellStyle name="Normal" xfId="0" builtinId="0"/>
    <cellStyle name="Normal 2" xfId="2" xr:uid="{32188E57-59C6-4CF4-A800-0B52F6C5A5F5}"/>
    <cellStyle name="Normal 2 2" xfId="4" xr:uid="{7072E343-BFFB-4EC7-8382-5EBBDB885A84}"/>
    <cellStyle name="Normal 3" xfId="3" xr:uid="{F4F3B3AF-2EB1-4CA3-A8CE-9E2007303B35}"/>
    <cellStyle name="Percent" xfId="6"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entencingcouncil.org.uk/" TargetMode="External"/><Relationship Id="rId3" Type="http://schemas.openxmlformats.org/officeDocument/2006/relationships/hyperlink" Target="https://www.gov.uk/government/collections/criminal-justice-statistics-quarterly" TargetMode="External"/><Relationship Id="rId7" Type="http://schemas.openxmlformats.org/officeDocument/2006/relationships/hyperlink" Target="https://www.gov.uk/government/statistics/criminal-justice-system-statistics-quarterly-december-2021" TargetMode="External"/><Relationship Id="rId2" Type="http://schemas.openxmlformats.org/officeDocument/2006/relationships/hyperlink" Target="https://assets.publishing.service.gov.uk/government/uploads/system/uploads/attachment_data/file/849200/statistics-on-race-and-the-cjs-2018.pdf" TargetMode="External"/><Relationship Id="rId1" Type="http://schemas.openxmlformats.org/officeDocument/2006/relationships/hyperlink" Target="https://www.gov.uk/government/collections/criminal-justice-statistics-quarterly" TargetMode="External"/><Relationship Id="rId6" Type="http://schemas.openxmlformats.org/officeDocument/2006/relationships/hyperlink" Target="https://assets.publishing.service.gov.uk/government/uploads/system/uploads/attachment_data/file/691544/self-defined-ethnicity-18plus1.pdf" TargetMode="External"/><Relationship Id="rId5" Type="http://schemas.openxmlformats.org/officeDocument/2006/relationships/hyperlink" Target="mailto:research@sentencingcouncil.gov.uk" TargetMode="External"/><Relationship Id="rId4" Type="http://schemas.openxmlformats.org/officeDocument/2006/relationships/hyperlink" Target="https://www.gov.uk/government/statistics/criminal-justice-system-statistics-quarterly-december-2019"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6"/>
  <sheetViews>
    <sheetView tabSelected="1" workbookViewId="0">
      <selection sqref="A1:B1"/>
    </sheetView>
  </sheetViews>
  <sheetFormatPr defaultColWidth="11.5703125" defaultRowHeight="15" x14ac:dyDescent="0.25"/>
  <cols>
    <col min="1" max="1" width="11" style="21" customWidth="1"/>
    <col min="2" max="2" width="161.5703125" style="21" customWidth="1"/>
  </cols>
  <sheetData>
    <row r="1" spans="1:2" ht="15.75" x14ac:dyDescent="0.25">
      <c r="A1" s="85" t="s">
        <v>209</v>
      </c>
      <c r="B1" s="85"/>
    </row>
    <row r="2" spans="1:2" ht="15.75" x14ac:dyDescent="0.25">
      <c r="A2" s="20"/>
      <c r="B2" s="20"/>
    </row>
    <row r="3" spans="1:2" ht="14.45" customHeight="1" x14ac:dyDescent="0.25">
      <c r="A3" s="86" t="s">
        <v>87</v>
      </c>
      <c r="B3" s="86"/>
    </row>
    <row r="4" spans="1:2" x14ac:dyDescent="0.25">
      <c r="A4" s="86"/>
      <c r="B4" s="86"/>
    </row>
    <row r="5" spans="1:2" x14ac:dyDescent="0.25">
      <c r="A5" s="87" t="s">
        <v>137</v>
      </c>
      <c r="B5" s="87"/>
    </row>
    <row r="7" spans="1:2" x14ac:dyDescent="0.25">
      <c r="A7" s="88" t="s">
        <v>88</v>
      </c>
      <c r="B7" s="88"/>
    </row>
    <row r="8" spans="1:2" x14ac:dyDescent="0.25">
      <c r="A8" s="24" t="s">
        <v>89</v>
      </c>
      <c r="B8" s="22" t="s">
        <v>106</v>
      </c>
    </row>
    <row r="9" spans="1:2" x14ac:dyDescent="0.25">
      <c r="A9" s="24" t="s">
        <v>90</v>
      </c>
      <c r="B9" s="22" t="s">
        <v>107</v>
      </c>
    </row>
    <row r="10" spans="1:2" x14ac:dyDescent="0.25">
      <c r="A10" s="24" t="s">
        <v>91</v>
      </c>
      <c r="B10" s="22" t="s">
        <v>108</v>
      </c>
    </row>
    <row r="11" spans="1:2" x14ac:dyDescent="0.25">
      <c r="A11" s="24" t="s">
        <v>92</v>
      </c>
      <c r="B11" s="22" t="s">
        <v>109</v>
      </c>
    </row>
    <row r="12" spans="1:2" x14ac:dyDescent="0.25">
      <c r="A12" s="24" t="s">
        <v>93</v>
      </c>
      <c r="B12" s="22" t="s">
        <v>110</v>
      </c>
    </row>
    <row r="13" spans="1:2" x14ac:dyDescent="0.25">
      <c r="A13" s="24" t="s">
        <v>94</v>
      </c>
      <c r="B13" s="22" t="s">
        <v>111</v>
      </c>
    </row>
    <row r="14" spans="1:2" x14ac:dyDescent="0.25">
      <c r="A14" s="24" t="s">
        <v>95</v>
      </c>
      <c r="B14" s="22" t="s">
        <v>112</v>
      </c>
    </row>
    <row r="15" spans="1:2" x14ac:dyDescent="0.25">
      <c r="A15" s="24" t="s">
        <v>96</v>
      </c>
      <c r="B15" s="22" t="s">
        <v>113</v>
      </c>
    </row>
    <row r="16" spans="1:2" x14ac:dyDescent="0.25">
      <c r="A16" s="23"/>
    </row>
    <row r="17" spans="1:2" x14ac:dyDescent="0.25">
      <c r="A17" s="88" t="s">
        <v>97</v>
      </c>
      <c r="B17" s="88"/>
    </row>
    <row r="18" spans="1:2" x14ac:dyDescent="0.25">
      <c r="A18" s="24" t="s">
        <v>98</v>
      </c>
      <c r="B18" s="22" t="s">
        <v>114</v>
      </c>
    </row>
    <row r="19" spans="1:2" x14ac:dyDescent="0.25">
      <c r="A19" s="24" t="s">
        <v>99</v>
      </c>
      <c r="B19" s="22" t="s">
        <v>115</v>
      </c>
    </row>
    <row r="20" spans="1:2" x14ac:dyDescent="0.25">
      <c r="A20" s="24" t="s">
        <v>100</v>
      </c>
      <c r="B20" s="22" t="s">
        <v>116</v>
      </c>
    </row>
    <row r="21" spans="1:2" x14ac:dyDescent="0.25">
      <c r="A21" s="24" t="s">
        <v>101</v>
      </c>
      <c r="B21" s="22" t="s">
        <v>117</v>
      </c>
    </row>
    <row r="22" spans="1:2" x14ac:dyDescent="0.25">
      <c r="A22" s="24" t="s">
        <v>102</v>
      </c>
      <c r="B22" s="22" t="s">
        <v>118</v>
      </c>
    </row>
    <row r="23" spans="1:2" x14ac:dyDescent="0.25">
      <c r="A23" s="43" t="s">
        <v>103</v>
      </c>
      <c r="B23" s="22" t="s">
        <v>119</v>
      </c>
    </row>
    <row r="24" spans="1:2" x14ac:dyDescent="0.25">
      <c r="A24" s="24" t="s">
        <v>104</v>
      </c>
      <c r="B24" s="22" t="s">
        <v>120</v>
      </c>
    </row>
    <row r="25" spans="1:2" x14ac:dyDescent="0.25">
      <c r="A25" s="24" t="s">
        <v>105</v>
      </c>
      <c r="B25" s="22" t="s">
        <v>121</v>
      </c>
    </row>
    <row r="26" spans="1:2" x14ac:dyDescent="0.25">
      <c r="A26" s="23"/>
    </row>
  </sheetData>
  <mergeCells count="5">
    <mergeCell ref="A1:B1"/>
    <mergeCell ref="A3:B4"/>
    <mergeCell ref="A5:B5"/>
    <mergeCell ref="A7:B7"/>
    <mergeCell ref="A17:B17"/>
  </mergeCells>
  <conditionalFormatting sqref="A1:B1">
    <cfRule type="cellIs" dxfId="0" priority="1" operator="lessThan">
      <formula>0.005</formula>
    </cfRule>
  </conditionalFormatting>
  <hyperlinks>
    <hyperlink ref="A8" location="'1_1'!A1" display="Table 1_1" xr:uid="{A3E2D000-E1AF-4869-A0F9-A1C26D2FF236}"/>
    <hyperlink ref="A9" location="'1_2'!A1" display="Table 1_2" xr:uid="{8F9924AC-D318-4B89-B36F-87F00993D5CF}"/>
    <hyperlink ref="A10" location="'1_3'!A1" display="Table 1_3" xr:uid="{4716ADD3-D34E-43D9-AB69-3C5D3E8D4C1B}"/>
    <hyperlink ref="A11" location="'1_4'!A1" display="Table 1_4" xr:uid="{5B8CC9BF-E1ED-47E3-8DE2-08DAED036D0C}"/>
    <hyperlink ref="A12" location="'1_5'!A1" display="Table 1_5" xr:uid="{65A48A51-0EF7-43DF-A044-F7558146D407}"/>
    <hyperlink ref="A13" location="'1_6'!A1" display="Table 1_6" xr:uid="{8BFA24A7-6883-4479-9CE0-9614DFB5B220}"/>
    <hyperlink ref="A14" location="'1_7'!A1" display="Table 1_7" xr:uid="{78D7D9BA-2E45-48F5-96F2-D849301AC780}"/>
    <hyperlink ref="A15" location="'1_8'!A1" display="Table 1_8" xr:uid="{D5A19BD6-9CB7-414E-A79C-779DEB0E21D2}"/>
    <hyperlink ref="A18" location="'2_1'!A1" display="Table 2_1" xr:uid="{C754E8BE-4248-439B-943A-D9A7FBDE8F43}"/>
    <hyperlink ref="A19" location="'2_2'!A1" display="Table 2_2" xr:uid="{2DED0FC2-0B6D-46AF-A045-3F01BC9D6DBD}"/>
    <hyperlink ref="A20" location="'2_3'!A1" display="Table 2_3" xr:uid="{87A3A0C0-3D1F-4700-B6D3-233267EEABC4}"/>
    <hyperlink ref="A21" location="'2_4'!A1" display="Table 2_4" xr:uid="{D0D195FE-01CC-4E95-99C9-A001738FC3F7}"/>
    <hyperlink ref="A22" location="'2_5'!A1" display="Table 2_5" xr:uid="{761561A8-6699-4D68-B869-CF88F97BD50D}"/>
    <hyperlink ref="A23" location="'2_6'!A1" display="Table 2_6" xr:uid="{F8C2EF87-31C8-4692-8339-BEB2501E96AE}"/>
    <hyperlink ref="A24" location="'2_7'!A1" display="Table 2_7" xr:uid="{584E3FFD-7BD6-4DA3-BC4B-B554DA76DF61}"/>
    <hyperlink ref="A25" location="'2_8'!A1" display="Table 2_8" xr:uid="{C3235ABB-9CD4-42A4-8ACF-5B51B942A253}"/>
  </hyperlinks>
  <pageMargins left="0.70866141732283472" right="0.70866141732283472" top="0.74803149606299213" bottom="0.74803149606299213" header="0.31496062992125984" footer="0.31496062992125984"/>
  <pageSetup paperSize="9" scale="66"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43"/>
  <sheetViews>
    <sheetView workbookViewId="0">
      <selection sqref="A1:N1"/>
    </sheetView>
  </sheetViews>
  <sheetFormatPr defaultColWidth="11.5703125" defaultRowHeight="15" x14ac:dyDescent="0.25"/>
  <cols>
    <col min="1" max="1" width="20.5703125" customWidth="1"/>
    <col min="2" max="11" width="10.5703125" customWidth="1"/>
    <col min="12" max="12" width="12.42578125" customWidth="1"/>
    <col min="13" max="13" width="13.42578125" customWidth="1"/>
    <col min="14" max="14" width="10.5703125" customWidth="1"/>
    <col min="16" max="16" width="20.5703125" customWidth="1"/>
    <col min="17" max="26" width="10.5703125" customWidth="1"/>
    <col min="27" max="27" width="12.42578125" customWidth="1"/>
    <col min="28" max="28" width="13.5703125" customWidth="1"/>
    <col min="29" max="29" width="10.5703125" customWidth="1"/>
  </cols>
  <sheetData>
    <row r="1" spans="1:30" x14ac:dyDescent="0.25">
      <c r="A1" s="99" t="s">
        <v>69</v>
      </c>
      <c r="B1" s="100"/>
      <c r="C1" s="100"/>
      <c r="D1" s="100"/>
      <c r="E1" s="100"/>
      <c r="F1" s="100"/>
      <c r="G1" s="100"/>
      <c r="H1" s="100"/>
      <c r="I1" s="100"/>
      <c r="J1" s="100"/>
      <c r="K1" s="100"/>
      <c r="L1" s="100"/>
      <c r="M1" s="100"/>
      <c r="N1" s="100"/>
      <c r="O1" s="49" t="str">
        <f>HYPERLINK("#'Index'!A1", "Index")</f>
        <v>Index</v>
      </c>
      <c r="P1" s="10"/>
      <c r="Q1" s="10"/>
      <c r="R1" s="10"/>
      <c r="S1" s="10"/>
      <c r="T1" s="10"/>
      <c r="U1" s="10"/>
      <c r="V1" s="10"/>
      <c r="W1" s="10"/>
      <c r="X1" s="10"/>
      <c r="Y1" s="10"/>
      <c r="Z1" s="10"/>
      <c r="AA1" s="10"/>
      <c r="AB1" s="10"/>
      <c r="AC1" s="10"/>
      <c r="AD1" s="10"/>
    </row>
    <row r="2" spans="1:30" x14ac:dyDescent="0.2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x14ac:dyDescent="0.25">
      <c r="A3" s="104" t="s">
        <v>43</v>
      </c>
      <c r="B3" s="105" t="s">
        <v>82</v>
      </c>
      <c r="C3" s="103"/>
      <c r="D3" s="103"/>
      <c r="E3" s="103"/>
      <c r="F3" s="103"/>
      <c r="G3" s="103"/>
      <c r="H3" s="103"/>
      <c r="I3" s="103"/>
      <c r="J3" s="103"/>
      <c r="K3" s="103"/>
      <c r="L3" s="103"/>
      <c r="M3" s="103"/>
      <c r="N3" s="103"/>
      <c r="O3" s="10"/>
      <c r="P3" s="104" t="s">
        <v>43</v>
      </c>
      <c r="Q3" s="105" t="s">
        <v>83</v>
      </c>
      <c r="R3" s="103"/>
      <c r="S3" s="103"/>
      <c r="T3" s="103"/>
      <c r="U3" s="103"/>
      <c r="V3" s="103"/>
      <c r="W3" s="103"/>
      <c r="X3" s="103"/>
      <c r="Y3" s="103"/>
      <c r="Z3" s="103"/>
      <c r="AA3" s="103"/>
      <c r="AB3" s="103"/>
      <c r="AC3" s="103"/>
      <c r="AD3" s="10"/>
    </row>
    <row r="4" spans="1:30" ht="27" x14ac:dyDescent="0.25">
      <c r="A4" s="104" t="s">
        <v>0</v>
      </c>
      <c r="B4" s="14" t="s">
        <v>32</v>
      </c>
      <c r="C4" s="14" t="s">
        <v>33</v>
      </c>
      <c r="D4" s="14" t="s">
        <v>34</v>
      </c>
      <c r="E4" s="14" t="s">
        <v>35</v>
      </c>
      <c r="F4" s="14" t="s">
        <v>36</v>
      </c>
      <c r="G4" s="14" t="s">
        <v>37</v>
      </c>
      <c r="H4" s="14" t="s">
        <v>38</v>
      </c>
      <c r="I4" s="14" t="s">
        <v>39</v>
      </c>
      <c r="J4" s="14" t="s">
        <v>40</v>
      </c>
      <c r="K4" s="14" t="s">
        <v>41</v>
      </c>
      <c r="L4" s="14" t="s">
        <v>42</v>
      </c>
      <c r="M4" s="14" t="s">
        <v>196</v>
      </c>
      <c r="N4" s="14" t="s">
        <v>13</v>
      </c>
      <c r="O4" s="10"/>
      <c r="P4" s="104" t="s">
        <v>0</v>
      </c>
      <c r="Q4" s="14" t="s">
        <v>32</v>
      </c>
      <c r="R4" s="14" t="s">
        <v>33</v>
      </c>
      <c r="S4" s="14" t="s">
        <v>34</v>
      </c>
      <c r="T4" s="14" t="s">
        <v>35</v>
      </c>
      <c r="U4" s="14" t="s">
        <v>36</v>
      </c>
      <c r="V4" s="14" t="s">
        <v>37</v>
      </c>
      <c r="W4" s="14" t="s">
        <v>38</v>
      </c>
      <c r="X4" s="14" t="s">
        <v>39</v>
      </c>
      <c r="Y4" s="14" t="s">
        <v>40</v>
      </c>
      <c r="Z4" s="14" t="s">
        <v>41</v>
      </c>
      <c r="AA4" s="14" t="s">
        <v>42</v>
      </c>
      <c r="AB4" s="14" t="s">
        <v>196</v>
      </c>
      <c r="AC4" s="14" t="s">
        <v>13</v>
      </c>
      <c r="AD4" s="10"/>
    </row>
    <row r="5" spans="1:30" x14ac:dyDescent="0.25">
      <c r="A5" s="15" t="s">
        <v>45</v>
      </c>
      <c r="B5" s="16">
        <v>30</v>
      </c>
      <c r="C5" s="16">
        <v>6</v>
      </c>
      <c r="D5" s="16">
        <v>5</v>
      </c>
      <c r="E5" s="16">
        <v>0</v>
      </c>
      <c r="F5" s="16">
        <v>1</v>
      </c>
      <c r="G5" s="16">
        <v>2</v>
      </c>
      <c r="H5" s="16">
        <v>0</v>
      </c>
      <c r="I5" s="16">
        <v>0</v>
      </c>
      <c r="J5" s="16">
        <v>0</v>
      </c>
      <c r="K5" s="16">
        <v>0</v>
      </c>
      <c r="L5" s="16">
        <v>0</v>
      </c>
      <c r="M5" s="16">
        <v>1</v>
      </c>
      <c r="N5" s="59">
        <v>45</v>
      </c>
      <c r="O5" s="10"/>
      <c r="P5" s="15" t="s">
        <v>45</v>
      </c>
      <c r="Q5" s="17">
        <v>0.66666666666666696</v>
      </c>
      <c r="R5" s="17">
        <v>0.133333333333333</v>
      </c>
      <c r="S5" s="17">
        <v>0.11111111111111099</v>
      </c>
      <c r="T5" s="17">
        <v>0</v>
      </c>
      <c r="U5" s="17">
        <v>2.2222222222222199E-2</v>
      </c>
      <c r="V5" s="17">
        <v>4.4444444444444398E-2</v>
      </c>
      <c r="W5" s="17">
        <v>0</v>
      </c>
      <c r="X5" s="17">
        <v>0</v>
      </c>
      <c r="Y5" s="17">
        <v>0</v>
      </c>
      <c r="Z5" s="17">
        <v>0</v>
      </c>
      <c r="AA5" s="17">
        <v>0</v>
      </c>
      <c r="AB5" s="17">
        <v>2.2222222222222199E-2</v>
      </c>
      <c r="AC5" s="60">
        <v>1</v>
      </c>
      <c r="AD5" s="10"/>
    </row>
    <row r="6" spans="1:30" x14ac:dyDescent="0.25">
      <c r="A6" s="15" t="s">
        <v>46</v>
      </c>
      <c r="B6" s="16">
        <v>182</v>
      </c>
      <c r="C6" s="16">
        <v>39</v>
      </c>
      <c r="D6" s="16">
        <v>13</v>
      </c>
      <c r="E6" s="16">
        <v>5</v>
      </c>
      <c r="F6" s="16">
        <v>4</v>
      </c>
      <c r="G6" s="16">
        <v>1</v>
      </c>
      <c r="H6" s="16">
        <v>1</v>
      </c>
      <c r="I6" s="16">
        <v>0</v>
      </c>
      <c r="J6" s="16">
        <v>0</v>
      </c>
      <c r="K6" s="16">
        <v>0</v>
      </c>
      <c r="L6" s="16">
        <v>0</v>
      </c>
      <c r="M6" s="16">
        <v>0</v>
      </c>
      <c r="N6" s="59">
        <v>245</v>
      </c>
      <c r="O6" s="10"/>
      <c r="P6" s="15" t="s">
        <v>46</v>
      </c>
      <c r="Q6" s="17">
        <v>0.74285714285714299</v>
      </c>
      <c r="R6" s="17">
        <v>0.159183673469388</v>
      </c>
      <c r="S6" s="17">
        <v>5.3061224489795902E-2</v>
      </c>
      <c r="T6" s="17">
        <v>2.04081632653061E-2</v>
      </c>
      <c r="U6" s="17">
        <v>1.6326530612244899E-2</v>
      </c>
      <c r="V6" s="17" t="s">
        <v>84</v>
      </c>
      <c r="W6" s="17" t="s">
        <v>84</v>
      </c>
      <c r="X6" s="17">
        <v>0</v>
      </c>
      <c r="Y6" s="17">
        <v>0</v>
      </c>
      <c r="Z6" s="17">
        <v>0</v>
      </c>
      <c r="AA6" s="17">
        <v>0</v>
      </c>
      <c r="AB6" s="17">
        <v>0</v>
      </c>
      <c r="AC6" s="60">
        <v>1</v>
      </c>
      <c r="AD6" s="10"/>
    </row>
    <row r="7" spans="1:30" x14ac:dyDescent="0.25">
      <c r="A7" s="61" t="s">
        <v>47</v>
      </c>
      <c r="B7" s="62">
        <v>0</v>
      </c>
      <c r="C7" s="62">
        <v>0</v>
      </c>
      <c r="D7" s="62">
        <v>0</v>
      </c>
      <c r="E7" s="62">
        <v>0</v>
      </c>
      <c r="F7" s="62">
        <v>0</v>
      </c>
      <c r="G7" s="62">
        <v>0</v>
      </c>
      <c r="H7" s="62">
        <v>0</v>
      </c>
      <c r="I7" s="62">
        <v>0</v>
      </c>
      <c r="J7" s="62">
        <v>0</v>
      </c>
      <c r="K7" s="62">
        <v>0</v>
      </c>
      <c r="L7" s="62">
        <v>0</v>
      </c>
      <c r="M7" s="62">
        <v>0</v>
      </c>
      <c r="N7" s="63">
        <v>0</v>
      </c>
      <c r="O7" s="10"/>
      <c r="P7" s="61" t="s">
        <v>47</v>
      </c>
      <c r="Q7" s="64" t="s">
        <v>85</v>
      </c>
      <c r="R7" s="64" t="s">
        <v>85</v>
      </c>
      <c r="S7" s="64" t="s">
        <v>85</v>
      </c>
      <c r="T7" s="64" t="s">
        <v>85</v>
      </c>
      <c r="U7" s="64" t="s">
        <v>85</v>
      </c>
      <c r="V7" s="64" t="s">
        <v>85</v>
      </c>
      <c r="W7" s="64" t="s">
        <v>85</v>
      </c>
      <c r="X7" s="64" t="s">
        <v>85</v>
      </c>
      <c r="Y7" s="64" t="s">
        <v>85</v>
      </c>
      <c r="Z7" s="64" t="s">
        <v>85</v>
      </c>
      <c r="AA7" s="64" t="s">
        <v>85</v>
      </c>
      <c r="AB7" s="64" t="s">
        <v>85</v>
      </c>
      <c r="AC7" s="65">
        <v>0</v>
      </c>
      <c r="AD7" s="10"/>
    </row>
    <row r="8" spans="1:30" x14ac:dyDescent="0.2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row>
    <row r="9" spans="1:30" ht="27" x14ac:dyDescent="0.25">
      <c r="A9" s="13" t="s">
        <v>48</v>
      </c>
      <c r="B9" s="14" t="s">
        <v>32</v>
      </c>
      <c r="C9" s="14" t="s">
        <v>33</v>
      </c>
      <c r="D9" s="14" t="s">
        <v>34</v>
      </c>
      <c r="E9" s="14" t="s">
        <v>35</v>
      </c>
      <c r="F9" s="14" t="s">
        <v>36</v>
      </c>
      <c r="G9" s="14" t="s">
        <v>37</v>
      </c>
      <c r="H9" s="14" t="s">
        <v>38</v>
      </c>
      <c r="I9" s="14" t="s">
        <v>39</v>
      </c>
      <c r="J9" s="14" t="s">
        <v>40</v>
      </c>
      <c r="K9" s="14" t="s">
        <v>41</v>
      </c>
      <c r="L9" s="14" t="s">
        <v>42</v>
      </c>
      <c r="M9" s="14" t="s">
        <v>196</v>
      </c>
      <c r="N9" s="14" t="s">
        <v>13</v>
      </c>
      <c r="O9" s="10"/>
      <c r="P9" s="13" t="s">
        <v>48</v>
      </c>
      <c r="Q9" s="14" t="s">
        <v>32</v>
      </c>
      <c r="R9" s="14" t="s">
        <v>33</v>
      </c>
      <c r="S9" s="14" t="s">
        <v>34</v>
      </c>
      <c r="T9" s="14" t="s">
        <v>35</v>
      </c>
      <c r="U9" s="14" t="s">
        <v>36</v>
      </c>
      <c r="V9" s="14" t="s">
        <v>37</v>
      </c>
      <c r="W9" s="14" t="s">
        <v>38</v>
      </c>
      <c r="X9" s="14" t="s">
        <v>39</v>
      </c>
      <c r="Y9" s="14" t="s">
        <v>40</v>
      </c>
      <c r="Z9" s="14" t="s">
        <v>41</v>
      </c>
      <c r="AA9" s="14" t="s">
        <v>42</v>
      </c>
      <c r="AB9" s="14" t="s">
        <v>196</v>
      </c>
      <c r="AC9" s="14" t="s">
        <v>13</v>
      </c>
      <c r="AD9" s="10"/>
    </row>
    <row r="10" spans="1:30" x14ac:dyDescent="0.25">
      <c r="A10" s="15" t="s">
        <v>49</v>
      </c>
      <c r="B10" s="16">
        <v>5</v>
      </c>
      <c r="C10" s="16">
        <v>5</v>
      </c>
      <c r="D10" s="16">
        <v>0</v>
      </c>
      <c r="E10" s="16">
        <v>1</v>
      </c>
      <c r="F10" s="16">
        <v>0</v>
      </c>
      <c r="G10" s="16">
        <v>1</v>
      </c>
      <c r="H10" s="16">
        <v>0</v>
      </c>
      <c r="I10" s="16">
        <v>0</v>
      </c>
      <c r="J10" s="16">
        <v>0</v>
      </c>
      <c r="K10" s="16">
        <v>0</v>
      </c>
      <c r="L10" s="16">
        <v>0</v>
      </c>
      <c r="M10" s="16">
        <v>0</v>
      </c>
      <c r="N10" s="59">
        <v>12</v>
      </c>
      <c r="O10" s="10"/>
      <c r="P10" s="15" t="s">
        <v>49</v>
      </c>
      <c r="Q10" s="17">
        <v>0.41666666666666702</v>
      </c>
      <c r="R10" s="17">
        <v>0.41666666666666702</v>
      </c>
      <c r="S10" s="17">
        <v>0</v>
      </c>
      <c r="T10" s="17">
        <v>8.3333333333333301E-2</v>
      </c>
      <c r="U10" s="17">
        <v>0</v>
      </c>
      <c r="V10" s="17">
        <v>8.3333333333333301E-2</v>
      </c>
      <c r="W10" s="17">
        <v>0</v>
      </c>
      <c r="X10" s="17">
        <v>0</v>
      </c>
      <c r="Y10" s="17">
        <v>0</v>
      </c>
      <c r="Z10" s="17">
        <v>0</v>
      </c>
      <c r="AA10" s="17">
        <v>0</v>
      </c>
      <c r="AB10" s="17">
        <v>0</v>
      </c>
      <c r="AC10" s="60">
        <v>1</v>
      </c>
      <c r="AD10" s="10"/>
    </row>
    <row r="11" spans="1:30" x14ac:dyDescent="0.25">
      <c r="A11" s="15" t="s">
        <v>50</v>
      </c>
      <c r="B11" s="16">
        <v>20</v>
      </c>
      <c r="C11" s="16">
        <v>4</v>
      </c>
      <c r="D11" s="16">
        <v>1</v>
      </c>
      <c r="E11" s="16">
        <v>1</v>
      </c>
      <c r="F11" s="16">
        <v>1</v>
      </c>
      <c r="G11" s="16">
        <v>0</v>
      </c>
      <c r="H11" s="16">
        <v>0</v>
      </c>
      <c r="I11" s="16">
        <v>0</v>
      </c>
      <c r="J11" s="16">
        <v>0</v>
      </c>
      <c r="K11" s="16">
        <v>0</v>
      </c>
      <c r="L11" s="16">
        <v>0</v>
      </c>
      <c r="M11" s="16">
        <v>0</v>
      </c>
      <c r="N11" s="59">
        <v>27</v>
      </c>
      <c r="O11" s="10"/>
      <c r="P11" s="15" t="s">
        <v>50</v>
      </c>
      <c r="Q11" s="17">
        <v>0.74074074074074103</v>
      </c>
      <c r="R11" s="17">
        <v>0.148148148148148</v>
      </c>
      <c r="S11" s="17">
        <v>3.7037037037037E-2</v>
      </c>
      <c r="T11" s="17">
        <v>3.7037037037037E-2</v>
      </c>
      <c r="U11" s="17">
        <v>3.7037037037037E-2</v>
      </c>
      <c r="V11" s="17">
        <v>0</v>
      </c>
      <c r="W11" s="17">
        <v>0</v>
      </c>
      <c r="X11" s="17">
        <v>0</v>
      </c>
      <c r="Y11" s="17">
        <v>0</v>
      </c>
      <c r="Z11" s="17">
        <v>0</v>
      </c>
      <c r="AA11" s="17">
        <v>0</v>
      </c>
      <c r="AB11" s="17">
        <v>0</v>
      </c>
      <c r="AC11" s="60">
        <v>1</v>
      </c>
      <c r="AD11" s="10"/>
    </row>
    <row r="12" spans="1:30" x14ac:dyDescent="0.25">
      <c r="A12" s="15" t="s">
        <v>51</v>
      </c>
      <c r="B12" s="16">
        <v>53</v>
      </c>
      <c r="C12" s="16">
        <v>9</v>
      </c>
      <c r="D12" s="16">
        <v>1</v>
      </c>
      <c r="E12" s="16">
        <v>0</v>
      </c>
      <c r="F12" s="16">
        <v>1</v>
      </c>
      <c r="G12" s="16">
        <v>0</v>
      </c>
      <c r="H12" s="16">
        <v>0</v>
      </c>
      <c r="I12" s="16">
        <v>0</v>
      </c>
      <c r="J12" s="16">
        <v>0</v>
      </c>
      <c r="K12" s="16">
        <v>0</v>
      </c>
      <c r="L12" s="16">
        <v>0</v>
      </c>
      <c r="M12" s="16">
        <v>0</v>
      </c>
      <c r="N12" s="59">
        <v>64</v>
      </c>
      <c r="O12" s="10"/>
      <c r="P12" s="15" t="s">
        <v>51</v>
      </c>
      <c r="Q12" s="17">
        <v>0.828125</v>
      </c>
      <c r="R12" s="17">
        <v>0.140625</v>
      </c>
      <c r="S12" s="17">
        <v>1.5625E-2</v>
      </c>
      <c r="T12" s="17">
        <v>0</v>
      </c>
      <c r="U12" s="17">
        <v>1.5625E-2</v>
      </c>
      <c r="V12" s="17">
        <v>0</v>
      </c>
      <c r="W12" s="17">
        <v>0</v>
      </c>
      <c r="X12" s="17">
        <v>0</v>
      </c>
      <c r="Y12" s="17">
        <v>0</v>
      </c>
      <c r="Z12" s="17">
        <v>0</v>
      </c>
      <c r="AA12" s="17">
        <v>0</v>
      </c>
      <c r="AB12" s="17">
        <v>0</v>
      </c>
      <c r="AC12" s="60">
        <v>1</v>
      </c>
      <c r="AD12" s="10"/>
    </row>
    <row r="13" spans="1:30" x14ac:dyDescent="0.25">
      <c r="A13" s="15" t="s">
        <v>52</v>
      </c>
      <c r="B13" s="16">
        <v>80</v>
      </c>
      <c r="C13" s="16">
        <v>14</v>
      </c>
      <c r="D13" s="16">
        <v>10</v>
      </c>
      <c r="E13" s="16">
        <v>0</v>
      </c>
      <c r="F13" s="16">
        <v>1</v>
      </c>
      <c r="G13" s="16">
        <v>1</v>
      </c>
      <c r="H13" s="16">
        <v>1</v>
      </c>
      <c r="I13" s="16">
        <v>0</v>
      </c>
      <c r="J13" s="16">
        <v>0</v>
      </c>
      <c r="K13" s="16">
        <v>0</v>
      </c>
      <c r="L13" s="16">
        <v>0</v>
      </c>
      <c r="M13" s="16">
        <v>1</v>
      </c>
      <c r="N13" s="59">
        <v>108</v>
      </c>
      <c r="O13" s="10"/>
      <c r="P13" s="15" t="s">
        <v>52</v>
      </c>
      <c r="Q13" s="17">
        <v>0.74074074074074103</v>
      </c>
      <c r="R13" s="17">
        <v>0.12962962962963001</v>
      </c>
      <c r="S13" s="17">
        <v>9.2592592592592601E-2</v>
      </c>
      <c r="T13" s="17">
        <v>0</v>
      </c>
      <c r="U13" s="17">
        <v>9.2592592592592605E-3</v>
      </c>
      <c r="V13" s="17">
        <v>9.2592592592592605E-3</v>
      </c>
      <c r="W13" s="17">
        <v>9.2592592592592605E-3</v>
      </c>
      <c r="X13" s="17">
        <v>0</v>
      </c>
      <c r="Y13" s="17">
        <v>0</v>
      </c>
      <c r="Z13" s="17">
        <v>0</v>
      </c>
      <c r="AA13" s="17">
        <v>0</v>
      </c>
      <c r="AB13" s="17">
        <v>9.2592592592592605E-3</v>
      </c>
      <c r="AC13" s="60">
        <v>1</v>
      </c>
      <c r="AD13" s="10"/>
    </row>
    <row r="14" spans="1:30" x14ac:dyDescent="0.25">
      <c r="A14" s="15" t="s">
        <v>53</v>
      </c>
      <c r="B14" s="16">
        <v>24</v>
      </c>
      <c r="C14" s="16">
        <v>10</v>
      </c>
      <c r="D14" s="16">
        <v>2</v>
      </c>
      <c r="E14" s="16">
        <v>3</v>
      </c>
      <c r="F14" s="16">
        <v>1</v>
      </c>
      <c r="G14" s="16">
        <v>0</v>
      </c>
      <c r="H14" s="16">
        <v>0</v>
      </c>
      <c r="I14" s="16">
        <v>0</v>
      </c>
      <c r="J14" s="16">
        <v>0</v>
      </c>
      <c r="K14" s="16">
        <v>0</v>
      </c>
      <c r="L14" s="16">
        <v>0</v>
      </c>
      <c r="M14" s="16">
        <v>0</v>
      </c>
      <c r="N14" s="59">
        <v>40</v>
      </c>
      <c r="O14" s="10"/>
      <c r="P14" s="15" t="s">
        <v>53</v>
      </c>
      <c r="Q14" s="17">
        <v>0.6</v>
      </c>
      <c r="R14" s="17">
        <v>0.25</v>
      </c>
      <c r="S14" s="17">
        <v>0.05</v>
      </c>
      <c r="T14" s="17">
        <v>7.4999999999999997E-2</v>
      </c>
      <c r="U14" s="17">
        <v>2.5000000000000001E-2</v>
      </c>
      <c r="V14" s="17">
        <v>0</v>
      </c>
      <c r="W14" s="17">
        <v>0</v>
      </c>
      <c r="X14" s="17">
        <v>0</v>
      </c>
      <c r="Y14" s="17">
        <v>0</v>
      </c>
      <c r="Z14" s="17">
        <v>0</v>
      </c>
      <c r="AA14" s="17">
        <v>0</v>
      </c>
      <c r="AB14" s="17">
        <v>0</v>
      </c>
      <c r="AC14" s="60">
        <v>1</v>
      </c>
      <c r="AD14" s="10"/>
    </row>
    <row r="15" spans="1:30" x14ac:dyDescent="0.25">
      <c r="A15" s="15" t="s">
        <v>54</v>
      </c>
      <c r="B15" s="16">
        <v>21</v>
      </c>
      <c r="C15" s="16">
        <v>3</v>
      </c>
      <c r="D15" s="16">
        <v>2</v>
      </c>
      <c r="E15" s="16">
        <v>0</v>
      </c>
      <c r="F15" s="16">
        <v>1</v>
      </c>
      <c r="G15" s="16">
        <v>1</v>
      </c>
      <c r="H15" s="16">
        <v>0</v>
      </c>
      <c r="I15" s="16">
        <v>0</v>
      </c>
      <c r="J15" s="16">
        <v>0</v>
      </c>
      <c r="K15" s="16">
        <v>0</v>
      </c>
      <c r="L15" s="16">
        <v>0</v>
      </c>
      <c r="M15" s="16">
        <v>0</v>
      </c>
      <c r="N15" s="59">
        <v>28</v>
      </c>
      <c r="O15" s="10"/>
      <c r="P15" s="15" t="s">
        <v>54</v>
      </c>
      <c r="Q15" s="17">
        <v>0.75</v>
      </c>
      <c r="R15" s="17">
        <v>0.107142857142857</v>
      </c>
      <c r="S15" s="17">
        <v>7.1428571428571397E-2</v>
      </c>
      <c r="T15" s="17">
        <v>0</v>
      </c>
      <c r="U15" s="17">
        <v>3.5714285714285698E-2</v>
      </c>
      <c r="V15" s="17">
        <v>3.5714285714285698E-2</v>
      </c>
      <c r="W15" s="17">
        <v>0</v>
      </c>
      <c r="X15" s="17">
        <v>0</v>
      </c>
      <c r="Y15" s="17">
        <v>0</v>
      </c>
      <c r="Z15" s="17">
        <v>0</v>
      </c>
      <c r="AA15" s="17">
        <v>0</v>
      </c>
      <c r="AB15" s="17">
        <v>0</v>
      </c>
      <c r="AC15" s="60">
        <v>1</v>
      </c>
      <c r="AD15" s="10"/>
    </row>
    <row r="16" spans="1:30" x14ac:dyDescent="0.25">
      <c r="A16" s="15" t="s">
        <v>55</v>
      </c>
      <c r="B16" s="16">
        <v>9</v>
      </c>
      <c r="C16" s="16">
        <v>0</v>
      </c>
      <c r="D16" s="16">
        <v>2</v>
      </c>
      <c r="E16" s="16">
        <v>0</v>
      </c>
      <c r="F16" s="16">
        <v>0</v>
      </c>
      <c r="G16" s="16">
        <v>0</v>
      </c>
      <c r="H16" s="16">
        <v>0</v>
      </c>
      <c r="I16" s="16">
        <v>0</v>
      </c>
      <c r="J16" s="16">
        <v>0</v>
      </c>
      <c r="K16" s="16">
        <v>0</v>
      </c>
      <c r="L16" s="16">
        <v>0</v>
      </c>
      <c r="M16" s="16">
        <v>0</v>
      </c>
      <c r="N16" s="59">
        <v>11</v>
      </c>
      <c r="O16" s="10"/>
      <c r="P16" s="15" t="s">
        <v>55</v>
      </c>
      <c r="Q16" s="17">
        <v>0.81818181818181801</v>
      </c>
      <c r="R16" s="17">
        <v>0</v>
      </c>
      <c r="S16" s="17">
        <v>0.18181818181818199</v>
      </c>
      <c r="T16" s="17">
        <v>0</v>
      </c>
      <c r="U16" s="17">
        <v>0</v>
      </c>
      <c r="V16" s="17">
        <v>0</v>
      </c>
      <c r="W16" s="17">
        <v>0</v>
      </c>
      <c r="X16" s="17">
        <v>0</v>
      </c>
      <c r="Y16" s="17">
        <v>0</v>
      </c>
      <c r="Z16" s="17">
        <v>0</v>
      </c>
      <c r="AA16" s="17">
        <v>0</v>
      </c>
      <c r="AB16" s="17">
        <v>0</v>
      </c>
      <c r="AC16" s="60">
        <v>1</v>
      </c>
      <c r="AD16" s="10"/>
    </row>
    <row r="17" spans="1:30" x14ac:dyDescent="0.25">
      <c r="A17" s="15" t="s">
        <v>56</v>
      </c>
      <c r="B17" s="16">
        <v>0</v>
      </c>
      <c r="C17" s="16">
        <v>0</v>
      </c>
      <c r="D17" s="16">
        <v>0</v>
      </c>
      <c r="E17" s="16">
        <v>0</v>
      </c>
      <c r="F17" s="16">
        <v>0</v>
      </c>
      <c r="G17" s="16">
        <v>0</v>
      </c>
      <c r="H17" s="16">
        <v>0</v>
      </c>
      <c r="I17" s="16">
        <v>0</v>
      </c>
      <c r="J17" s="16">
        <v>0</v>
      </c>
      <c r="K17" s="16">
        <v>0</v>
      </c>
      <c r="L17" s="16">
        <v>0</v>
      </c>
      <c r="M17" s="16">
        <v>0</v>
      </c>
      <c r="N17" s="59">
        <v>0</v>
      </c>
      <c r="O17" s="10"/>
      <c r="P17" s="15" t="s">
        <v>56</v>
      </c>
      <c r="Q17" s="17" t="s">
        <v>85</v>
      </c>
      <c r="R17" s="17" t="s">
        <v>85</v>
      </c>
      <c r="S17" s="17" t="s">
        <v>85</v>
      </c>
      <c r="T17" s="17" t="s">
        <v>85</v>
      </c>
      <c r="U17" s="17" t="s">
        <v>85</v>
      </c>
      <c r="V17" s="17" t="s">
        <v>85</v>
      </c>
      <c r="W17" s="17" t="s">
        <v>85</v>
      </c>
      <c r="X17" s="17" t="s">
        <v>85</v>
      </c>
      <c r="Y17" s="17" t="s">
        <v>85</v>
      </c>
      <c r="Z17" s="17" t="s">
        <v>85</v>
      </c>
      <c r="AA17" s="17" t="s">
        <v>85</v>
      </c>
      <c r="AB17" s="17" t="s">
        <v>85</v>
      </c>
      <c r="AC17" s="60" t="s">
        <v>85</v>
      </c>
      <c r="AD17" s="10"/>
    </row>
    <row r="18" spans="1:30" x14ac:dyDescent="0.25">
      <c r="A18" s="61" t="s">
        <v>47</v>
      </c>
      <c r="B18" s="62">
        <v>0</v>
      </c>
      <c r="C18" s="62">
        <v>0</v>
      </c>
      <c r="D18" s="62">
        <v>0</v>
      </c>
      <c r="E18" s="62">
        <v>0</v>
      </c>
      <c r="F18" s="62">
        <v>0</v>
      </c>
      <c r="G18" s="62">
        <v>0</v>
      </c>
      <c r="H18" s="62">
        <v>0</v>
      </c>
      <c r="I18" s="62">
        <v>0</v>
      </c>
      <c r="J18" s="62">
        <v>0</v>
      </c>
      <c r="K18" s="62">
        <v>0</v>
      </c>
      <c r="L18" s="62">
        <v>0</v>
      </c>
      <c r="M18" s="62">
        <v>0</v>
      </c>
      <c r="N18" s="63">
        <v>0</v>
      </c>
      <c r="O18" s="10"/>
      <c r="P18" s="61" t="s">
        <v>47</v>
      </c>
      <c r="Q18" s="64" t="s">
        <v>85</v>
      </c>
      <c r="R18" s="64" t="s">
        <v>85</v>
      </c>
      <c r="S18" s="64" t="s">
        <v>85</v>
      </c>
      <c r="T18" s="64" t="s">
        <v>85</v>
      </c>
      <c r="U18" s="64" t="s">
        <v>85</v>
      </c>
      <c r="V18" s="64" t="s">
        <v>85</v>
      </c>
      <c r="W18" s="64" t="s">
        <v>85</v>
      </c>
      <c r="X18" s="64" t="s">
        <v>85</v>
      </c>
      <c r="Y18" s="64" t="s">
        <v>85</v>
      </c>
      <c r="Z18" s="64" t="s">
        <v>85</v>
      </c>
      <c r="AA18" s="64" t="s">
        <v>85</v>
      </c>
      <c r="AB18" s="64" t="s">
        <v>85</v>
      </c>
      <c r="AC18" s="65" t="s">
        <v>85</v>
      </c>
      <c r="AD18" s="10"/>
    </row>
    <row r="19" spans="1:30"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row>
    <row r="20" spans="1:30" ht="27" x14ac:dyDescent="0.25">
      <c r="A20" s="12" t="s">
        <v>76</v>
      </c>
      <c r="B20" s="14" t="s">
        <v>32</v>
      </c>
      <c r="C20" s="14" t="s">
        <v>33</v>
      </c>
      <c r="D20" s="14" t="s">
        <v>34</v>
      </c>
      <c r="E20" s="14" t="s">
        <v>35</v>
      </c>
      <c r="F20" s="14" t="s">
        <v>36</v>
      </c>
      <c r="G20" s="14" t="s">
        <v>37</v>
      </c>
      <c r="H20" s="14" t="s">
        <v>38</v>
      </c>
      <c r="I20" s="14" t="s">
        <v>39</v>
      </c>
      <c r="J20" s="14" t="s">
        <v>40</v>
      </c>
      <c r="K20" s="14" t="s">
        <v>41</v>
      </c>
      <c r="L20" s="14" t="s">
        <v>42</v>
      </c>
      <c r="M20" s="14" t="s">
        <v>196</v>
      </c>
      <c r="N20" s="14" t="s">
        <v>13</v>
      </c>
      <c r="O20" s="10"/>
      <c r="P20" s="12" t="s">
        <v>76</v>
      </c>
      <c r="Q20" s="14" t="s">
        <v>32</v>
      </c>
      <c r="R20" s="14" t="s">
        <v>33</v>
      </c>
      <c r="S20" s="14" t="s">
        <v>34</v>
      </c>
      <c r="T20" s="14" t="s">
        <v>35</v>
      </c>
      <c r="U20" s="14" t="s">
        <v>36</v>
      </c>
      <c r="V20" s="14" t="s">
        <v>37</v>
      </c>
      <c r="W20" s="14" t="s">
        <v>38</v>
      </c>
      <c r="X20" s="14" t="s">
        <v>39</v>
      </c>
      <c r="Y20" s="14" t="s">
        <v>40</v>
      </c>
      <c r="Z20" s="14" t="s">
        <v>41</v>
      </c>
      <c r="AA20" s="14" t="s">
        <v>42</v>
      </c>
      <c r="AB20" s="14" t="s">
        <v>196</v>
      </c>
      <c r="AC20" s="14" t="s">
        <v>13</v>
      </c>
      <c r="AD20" s="10"/>
    </row>
    <row r="21" spans="1:30" x14ac:dyDescent="0.25">
      <c r="A21" s="15" t="s">
        <v>57</v>
      </c>
      <c r="B21" s="16">
        <v>29</v>
      </c>
      <c r="C21" s="16">
        <v>3</v>
      </c>
      <c r="D21" s="16">
        <v>1</v>
      </c>
      <c r="E21" s="16">
        <v>1</v>
      </c>
      <c r="F21" s="16">
        <v>1</v>
      </c>
      <c r="G21" s="16">
        <v>0</v>
      </c>
      <c r="H21" s="16">
        <v>0</v>
      </c>
      <c r="I21" s="16">
        <v>0</v>
      </c>
      <c r="J21" s="16">
        <v>0</v>
      </c>
      <c r="K21" s="16">
        <v>0</v>
      </c>
      <c r="L21" s="16">
        <v>0</v>
      </c>
      <c r="M21" s="16">
        <v>1</v>
      </c>
      <c r="N21" s="59">
        <v>36</v>
      </c>
      <c r="O21" s="10"/>
      <c r="P21" s="15" t="s">
        <v>57</v>
      </c>
      <c r="Q21" s="17">
        <v>0.80555555555555602</v>
      </c>
      <c r="R21" s="17">
        <v>8.3333333333333301E-2</v>
      </c>
      <c r="S21" s="17">
        <v>2.7777777777777801E-2</v>
      </c>
      <c r="T21" s="17">
        <v>2.7777777777777801E-2</v>
      </c>
      <c r="U21" s="17">
        <v>2.7777777777777801E-2</v>
      </c>
      <c r="V21" s="17">
        <v>0</v>
      </c>
      <c r="W21" s="17">
        <v>0</v>
      </c>
      <c r="X21" s="17">
        <v>0</v>
      </c>
      <c r="Y21" s="17">
        <v>0</v>
      </c>
      <c r="Z21" s="17">
        <v>0</v>
      </c>
      <c r="AA21" s="17">
        <v>0</v>
      </c>
      <c r="AB21" s="17">
        <v>2.7777777777777801E-2</v>
      </c>
      <c r="AC21" s="60">
        <v>1</v>
      </c>
      <c r="AD21" s="10"/>
    </row>
    <row r="22" spans="1:30" x14ac:dyDescent="0.25">
      <c r="A22" s="15" t="s">
        <v>58</v>
      </c>
      <c r="B22" s="16">
        <v>18</v>
      </c>
      <c r="C22" s="16">
        <v>2</v>
      </c>
      <c r="D22" s="16">
        <v>1</v>
      </c>
      <c r="E22" s="16">
        <v>1</v>
      </c>
      <c r="F22" s="16">
        <v>1</v>
      </c>
      <c r="G22" s="16">
        <v>0</v>
      </c>
      <c r="H22" s="16">
        <v>0</v>
      </c>
      <c r="I22" s="16">
        <v>0</v>
      </c>
      <c r="J22" s="16">
        <v>0</v>
      </c>
      <c r="K22" s="16">
        <v>0</v>
      </c>
      <c r="L22" s="16">
        <v>0</v>
      </c>
      <c r="M22" s="16">
        <v>0</v>
      </c>
      <c r="N22" s="59">
        <v>23</v>
      </c>
      <c r="O22" s="10"/>
      <c r="P22" s="15" t="s">
        <v>58</v>
      </c>
      <c r="Q22" s="17">
        <v>0.78260869565217395</v>
      </c>
      <c r="R22" s="17">
        <v>8.6956521739130405E-2</v>
      </c>
      <c r="S22" s="17">
        <v>4.3478260869565202E-2</v>
      </c>
      <c r="T22" s="17">
        <v>4.3478260869565202E-2</v>
      </c>
      <c r="U22" s="17">
        <v>4.3478260869565202E-2</v>
      </c>
      <c r="V22" s="17">
        <v>0</v>
      </c>
      <c r="W22" s="17">
        <v>0</v>
      </c>
      <c r="X22" s="17">
        <v>0</v>
      </c>
      <c r="Y22" s="17">
        <v>0</v>
      </c>
      <c r="Z22" s="17">
        <v>0</v>
      </c>
      <c r="AA22" s="17">
        <v>0</v>
      </c>
      <c r="AB22" s="17">
        <v>0</v>
      </c>
      <c r="AC22" s="60">
        <v>1</v>
      </c>
      <c r="AD22" s="10"/>
    </row>
    <row r="23" spans="1:30" x14ac:dyDescent="0.25">
      <c r="A23" s="15" t="s">
        <v>59</v>
      </c>
      <c r="B23" s="16">
        <v>3</v>
      </c>
      <c r="C23" s="16">
        <v>2</v>
      </c>
      <c r="D23" s="16">
        <v>1</v>
      </c>
      <c r="E23" s="16">
        <v>0</v>
      </c>
      <c r="F23" s="16">
        <v>0</v>
      </c>
      <c r="G23" s="16">
        <v>0</v>
      </c>
      <c r="H23" s="16">
        <v>0</v>
      </c>
      <c r="I23" s="16">
        <v>0</v>
      </c>
      <c r="J23" s="16">
        <v>0</v>
      </c>
      <c r="K23" s="16">
        <v>0</v>
      </c>
      <c r="L23" s="16">
        <v>0</v>
      </c>
      <c r="M23" s="16">
        <v>0</v>
      </c>
      <c r="N23" s="59">
        <v>6</v>
      </c>
      <c r="O23" s="10"/>
      <c r="P23" s="15" t="s">
        <v>59</v>
      </c>
      <c r="Q23" s="17">
        <v>0.5</v>
      </c>
      <c r="R23" s="17">
        <v>0.33333333333333298</v>
      </c>
      <c r="S23" s="17">
        <v>0.16666666666666699</v>
      </c>
      <c r="T23" s="17">
        <v>0</v>
      </c>
      <c r="U23" s="17">
        <v>0</v>
      </c>
      <c r="V23" s="17">
        <v>0</v>
      </c>
      <c r="W23" s="17">
        <v>0</v>
      </c>
      <c r="X23" s="17">
        <v>0</v>
      </c>
      <c r="Y23" s="17">
        <v>0</v>
      </c>
      <c r="Z23" s="17">
        <v>0</v>
      </c>
      <c r="AA23" s="17">
        <v>0</v>
      </c>
      <c r="AB23" s="17">
        <v>0</v>
      </c>
      <c r="AC23" s="60">
        <v>1</v>
      </c>
      <c r="AD23" s="10"/>
    </row>
    <row r="24" spans="1:30" x14ac:dyDescent="0.25">
      <c r="A24" s="15" t="s">
        <v>60</v>
      </c>
      <c r="B24" s="16">
        <v>3</v>
      </c>
      <c r="C24" s="16">
        <v>0</v>
      </c>
      <c r="D24" s="16">
        <v>0</v>
      </c>
      <c r="E24" s="16">
        <v>1</v>
      </c>
      <c r="F24" s="16">
        <v>0</v>
      </c>
      <c r="G24" s="16">
        <v>0</v>
      </c>
      <c r="H24" s="16">
        <v>0</v>
      </c>
      <c r="I24" s="16">
        <v>0</v>
      </c>
      <c r="J24" s="16">
        <v>0</v>
      </c>
      <c r="K24" s="16">
        <v>0</v>
      </c>
      <c r="L24" s="16">
        <v>0</v>
      </c>
      <c r="M24" s="16">
        <v>0</v>
      </c>
      <c r="N24" s="59">
        <v>4</v>
      </c>
      <c r="O24" s="10"/>
      <c r="P24" s="15" t="s">
        <v>60</v>
      </c>
      <c r="Q24" s="17">
        <v>0.75</v>
      </c>
      <c r="R24" s="17">
        <v>0</v>
      </c>
      <c r="S24" s="17">
        <v>0</v>
      </c>
      <c r="T24" s="17">
        <v>0.25</v>
      </c>
      <c r="U24" s="17">
        <v>0</v>
      </c>
      <c r="V24" s="17">
        <v>0</v>
      </c>
      <c r="W24" s="17">
        <v>0</v>
      </c>
      <c r="X24" s="17">
        <v>0</v>
      </c>
      <c r="Y24" s="17">
        <v>0</v>
      </c>
      <c r="Z24" s="17">
        <v>0</v>
      </c>
      <c r="AA24" s="17">
        <v>0</v>
      </c>
      <c r="AB24" s="17">
        <v>0</v>
      </c>
      <c r="AC24" s="60">
        <v>1</v>
      </c>
      <c r="AD24" s="10"/>
    </row>
    <row r="25" spans="1:30" x14ac:dyDescent="0.25">
      <c r="A25" s="15" t="s">
        <v>61</v>
      </c>
      <c r="B25" s="16">
        <v>103</v>
      </c>
      <c r="C25" s="16">
        <v>21</v>
      </c>
      <c r="D25" s="16">
        <v>9</v>
      </c>
      <c r="E25" s="16">
        <v>2</v>
      </c>
      <c r="F25" s="16">
        <v>2</v>
      </c>
      <c r="G25" s="16">
        <v>2</v>
      </c>
      <c r="H25" s="16">
        <v>1</v>
      </c>
      <c r="I25" s="16">
        <v>0</v>
      </c>
      <c r="J25" s="16">
        <v>0</v>
      </c>
      <c r="K25" s="16">
        <v>0</v>
      </c>
      <c r="L25" s="16">
        <v>0</v>
      </c>
      <c r="M25" s="16">
        <v>0</v>
      </c>
      <c r="N25" s="59">
        <v>140</v>
      </c>
      <c r="O25" s="10"/>
      <c r="P25" s="15" t="s">
        <v>61</v>
      </c>
      <c r="Q25" s="17">
        <v>0.73571428571428599</v>
      </c>
      <c r="R25" s="17">
        <v>0.15</v>
      </c>
      <c r="S25" s="17">
        <v>6.4285714285714293E-2</v>
      </c>
      <c r="T25" s="17">
        <v>1.4285714285714299E-2</v>
      </c>
      <c r="U25" s="17">
        <v>1.4285714285714299E-2</v>
      </c>
      <c r="V25" s="17">
        <v>1.4285714285714299E-2</v>
      </c>
      <c r="W25" s="17">
        <v>7.14285714285714E-3</v>
      </c>
      <c r="X25" s="17">
        <v>0</v>
      </c>
      <c r="Y25" s="17">
        <v>0</v>
      </c>
      <c r="Z25" s="17">
        <v>0</v>
      </c>
      <c r="AA25" s="17">
        <v>0</v>
      </c>
      <c r="AB25" s="17">
        <v>0</v>
      </c>
      <c r="AC25" s="60">
        <v>1</v>
      </c>
      <c r="AD25" s="10"/>
    </row>
    <row r="26" spans="1:30" x14ac:dyDescent="0.25">
      <c r="A26" s="61" t="s">
        <v>47</v>
      </c>
      <c r="B26" s="62">
        <v>56</v>
      </c>
      <c r="C26" s="62">
        <v>17</v>
      </c>
      <c r="D26" s="62">
        <v>6</v>
      </c>
      <c r="E26" s="62">
        <v>0</v>
      </c>
      <c r="F26" s="62">
        <v>1</v>
      </c>
      <c r="G26" s="62">
        <v>1</v>
      </c>
      <c r="H26" s="62">
        <v>0</v>
      </c>
      <c r="I26" s="62">
        <v>0</v>
      </c>
      <c r="J26" s="62">
        <v>0</v>
      </c>
      <c r="K26" s="62">
        <v>0</v>
      </c>
      <c r="L26" s="62">
        <v>0</v>
      </c>
      <c r="M26" s="62">
        <v>0</v>
      </c>
      <c r="N26" s="63">
        <v>81</v>
      </c>
      <c r="O26" s="10"/>
      <c r="P26" s="61" t="s">
        <v>47</v>
      </c>
      <c r="Q26" s="64">
        <v>0.69135802469135799</v>
      </c>
      <c r="R26" s="64">
        <v>0.209876543209877</v>
      </c>
      <c r="S26" s="64">
        <v>7.4074074074074098E-2</v>
      </c>
      <c r="T26" s="64">
        <v>0</v>
      </c>
      <c r="U26" s="64">
        <v>1.2345679012345699E-2</v>
      </c>
      <c r="V26" s="64">
        <v>1.2345679012345699E-2</v>
      </c>
      <c r="W26" s="64">
        <v>0</v>
      </c>
      <c r="X26" s="64">
        <v>0</v>
      </c>
      <c r="Y26" s="64">
        <v>0</v>
      </c>
      <c r="Z26" s="64">
        <v>0</v>
      </c>
      <c r="AA26" s="64">
        <v>0</v>
      </c>
      <c r="AB26" s="64">
        <v>0</v>
      </c>
      <c r="AC26" s="65">
        <v>1</v>
      </c>
      <c r="AD26" s="10"/>
    </row>
    <row r="27" spans="1:30"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56" t="s">
        <v>15</v>
      </c>
      <c r="AD27" s="10"/>
    </row>
    <row r="28" spans="1:30" x14ac:dyDescent="0.25">
      <c r="A28" s="101" t="s">
        <v>70</v>
      </c>
      <c r="B28" s="100"/>
      <c r="C28" s="100"/>
      <c r="D28" s="100"/>
      <c r="E28" s="100"/>
      <c r="F28" s="100"/>
      <c r="G28" s="100"/>
      <c r="H28" s="100"/>
      <c r="I28" s="100"/>
      <c r="J28" s="100"/>
      <c r="K28" s="100"/>
      <c r="L28" s="100"/>
      <c r="M28" s="100"/>
      <c r="N28" s="100"/>
      <c r="O28" s="10"/>
      <c r="P28" s="10"/>
      <c r="Q28" s="10"/>
      <c r="R28" s="10"/>
      <c r="S28" s="10"/>
      <c r="T28" s="10"/>
      <c r="U28" s="10"/>
      <c r="V28" s="10"/>
      <c r="W28" s="10"/>
      <c r="X28" s="10"/>
      <c r="Y28" s="10"/>
      <c r="Z28" s="10"/>
      <c r="AA28" s="10"/>
      <c r="AB28" s="10"/>
      <c r="AC28" s="10"/>
      <c r="AD28" s="10"/>
    </row>
    <row r="29" spans="1:30" x14ac:dyDescent="0.25">
      <c r="A29" s="10"/>
      <c r="B29" s="10"/>
      <c r="C29" s="10"/>
      <c r="D29" s="10"/>
      <c r="E29" s="10"/>
      <c r="F29" s="10"/>
      <c r="G29" s="10"/>
      <c r="H29" s="10"/>
      <c r="I29" s="10"/>
      <c r="J29" s="10"/>
      <c r="K29" s="10"/>
      <c r="L29" s="10"/>
      <c r="M29" s="10"/>
      <c r="N29" s="10"/>
      <c r="O29" s="10"/>
      <c r="P29" s="10"/>
      <c r="Q29" s="58"/>
      <c r="R29" s="58"/>
      <c r="S29" s="58"/>
      <c r="T29" s="58"/>
      <c r="U29" s="58"/>
      <c r="V29" s="58"/>
      <c r="W29" s="58"/>
      <c r="X29" s="58"/>
      <c r="Y29" s="58"/>
      <c r="Z29" s="58"/>
      <c r="AA29" s="58"/>
      <c r="AB29" s="58"/>
      <c r="AC29" s="58"/>
      <c r="AD29" s="10"/>
    </row>
    <row r="30" spans="1:30" x14ac:dyDescent="0.25">
      <c r="A30" s="57" t="s">
        <v>16</v>
      </c>
      <c r="B30" s="10"/>
      <c r="C30" s="10"/>
      <c r="D30" s="10"/>
      <c r="E30" s="10"/>
      <c r="F30" s="10"/>
      <c r="G30" s="10"/>
      <c r="H30" s="10"/>
      <c r="I30" s="10"/>
      <c r="J30" s="10"/>
      <c r="K30" s="10"/>
      <c r="L30" s="10"/>
      <c r="M30" s="10"/>
      <c r="N30" s="10"/>
      <c r="O30" s="10"/>
      <c r="P30" s="10"/>
      <c r="Q30" s="58"/>
      <c r="R30" s="58"/>
      <c r="S30" s="58"/>
      <c r="T30" s="58"/>
      <c r="U30" s="58"/>
      <c r="V30" s="58"/>
      <c r="W30" s="58"/>
      <c r="X30" s="58"/>
      <c r="Y30" s="58"/>
      <c r="Z30" s="58"/>
      <c r="AA30" s="58"/>
      <c r="AB30" s="58"/>
      <c r="AC30" s="58"/>
      <c r="AD30" s="10"/>
    </row>
    <row r="31" spans="1:30" x14ac:dyDescent="0.25">
      <c r="A31" s="102" t="s">
        <v>77</v>
      </c>
      <c r="B31" s="100"/>
      <c r="C31" s="100"/>
      <c r="D31" s="100"/>
      <c r="E31" s="100"/>
      <c r="F31" s="100"/>
      <c r="G31" s="100"/>
      <c r="H31" s="100"/>
      <c r="I31" s="100"/>
      <c r="J31" s="100"/>
      <c r="K31" s="100"/>
      <c r="L31" s="100"/>
      <c r="M31" s="100"/>
      <c r="N31" s="100"/>
      <c r="O31" s="10"/>
      <c r="P31" s="10"/>
      <c r="Q31" s="58"/>
      <c r="R31" s="58"/>
      <c r="S31" s="58"/>
      <c r="T31" s="58"/>
      <c r="U31" s="58"/>
      <c r="V31" s="58"/>
      <c r="W31" s="58"/>
      <c r="X31" s="58"/>
      <c r="Y31" s="58"/>
      <c r="Z31" s="58"/>
      <c r="AA31" s="58"/>
      <c r="AB31" s="58"/>
      <c r="AC31" s="58"/>
      <c r="AD31" s="10"/>
    </row>
    <row r="32" spans="1:30" x14ac:dyDescent="0.25">
      <c r="A32" s="100"/>
      <c r="B32" s="100"/>
      <c r="C32" s="100"/>
      <c r="D32" s="100"/>
      <c r="E32" s="100"/>
      <c r="F32" s="100"/>
      <c r="G32" s="100"/>
      <c r="H32" s="100"/>
      <c r="I32" s="100"/>
      <c r="J32" s="100"/>
      <c r="K32" s="100"/>
      <c r="L32" s="100"/>
      <c r="M32" s="100"/>
      <c r="N32" s="100"/>
      <c r="O32" s="10"/>
      <c r="P32" s="10"/>
      <c r="Q32" s="58"/>
      <c r="R32" s="58"/>
      <c r="S32" s="58"/>
      <c r="T32" s="58"/>
      <c r="U32" s="58"/>
      <c r="V32" s="58"/>
      <c r="W32" s="58"/>
      <c r="X32" s="58"/>
      <c r="Y32" s="58"/>
      <c r="Z32" s="58"/>
      <c r="AA32" s="58"/>
      <c r="AB32" s="58"/>
      <c r="AC32" s="58"/>
      <c r="AD32" s="10"/>
    </row>
    <row r="33" spans="1:30" s="9" customFormat="1" ht="14.45" customHeight="1" x14ac:dyDescent="0.25">
      <c r="A33" s="101" t="s">
        <v>138</v>
      </c>
      <c r="B33" s="100"/>
      <c r="C33" s="100"/>
      <c r="D33" s="100"/>
      <c r="E33" s="100"/>
      <c r="F33" s="100"/>
      <c r="G33" s="100"/>
      <c r="H33" s="100"/>
      <c r="I33" s="100"/>
      <c r="J33" s="100"/>
      <c r="K33" s="100"/>
      <c r="L33" s="100"/>
      <c r="M33" s="100"/>
      <c r="N33" s="100"/>
      <c r="O33" s="10"/>
      <c r="P33" s="10"/>
      <c r="Q33" s="58"/>
      <c r="R33" s="58"/>
      <c r="S33" s="58"/>
      <c r="T33" s="58"/>
      <c r="U33" s="58"/>
      <c r="V33" s="58"/>
      <c r="W33" s="58"/>
      <c r="X33" s="58"/>
      <c r="Y33" s="58"/>
      <c r="Z33" s="58"/>
      <c r="AA33" s="58"/>
      <c r="AB33" s="58"/>
      <c r="AC33" s="58"/>
      <c r="AD33" s="10"/>
    </row>
    <row r="34" spans="1:30" ht="14.45" customHeight="1" x14ac:dyDescent="0.25">
      <c r="A34" s="100"/>
      <c r="B34" s="100"/>
      <c r="C34" s="100"/>
      <c r="D34" s="100"/>
      <c r="E34" s="100"/>
      <c r="F34" s="100"/>
      <c r="G34" s="100"/>
      <c r="H34" s="100"/>
      <c r="I34" s="100"/>
      <c r="J34" s="100"/>
      <c r="K34" s="100"/>
      <c r="L34" s="100"/>
      <c r="M34" s="100"/>
      <c r="N34" s="100"/>
      <c r="O34" s="10"/>
      <c r="P34" s="10"/>
      <c r="Q34" s="58"/>
      <c r="R34" s="58"/>
      <c r="S34" s="58"/>
      <c r="T34" s="58"/>
      <c r="U34" s="58"/>
      <c r="V34" s="58"/>
      <c r="W34" s="58"/>
      <c r="X34" s="58"/>
      <c r="Y34" s="58"/>
      <c r="Z34" s="58"/>
      <c r="AA34" s="58"/>
      <c r="AB34" s="58"/>
      <c r="AC34" s="58"/>
      <c r="AD34" s="10"/>
    </row>
    <row r="35" spans="1:30" s="9" customFormat="1" x14ac:dyDescent="0.25">
      <c r="A35" s="100"/>
      <c r="B35" s="100"/>
      <c r="C35" s="100"/>
      <c r="D35" s="100"/>
      <c r="E35" s="100"/>
      <c r="F35" s="100"/>
      <c r="G35" s="100"/>
      <c r="H35" s="100"/>
      <c r="I35" s="100"/>
      <c r="J35" s="100"/>
      <c r="K35" s="100"/>
      <c r="L35" s="100"/>
      <c r="M35" s="100"/>
      <c r="N35" s="100"/>
      <c r="O35" s="10"/>
      <c r="P35" s="10"/>
      <c r="Q35" s="58"/>
      <c r="R35" s="58"/>
      <c r="S35" s="58"/>
      <c r="T35" s="58"/>
      <c r="U35" s="58"/>
      <c r="V35" s="58"/>
      <c r="W35" s="58"/>
      <c r="X35" s="58"/>
      <c r="Y35" s="58"/>
      <c r="Z35" s="58"/>
      <c r="AA35" s="58"/>
      <c r="AB35" s="58"/>
      <c r="AC35" s="58"/>
      <c r="AD35" s="10"/>
    </row>
    <row r="36" spans="1:30" x14ac:dyDescent="0.25">
      <c r="A36" s="102" t="s">
        <v>64</v>
      </c>
      <c r="B36" s="100"/>
      <c r="C36" s="100"/>
      <c r="D36" s="100"/>
      <c r="E36" s="100"/>
      <c r="F36" s="100"/>
      <c r="G36" s="100"/>
      <c r="H36" s="100"/>
      <c r="I36" s="100"/>
      <c r="J36" s="100"/>
      <c r="K36" s="100"/>
      <c r="L36" s="100"/>
      <c r="M36" s="100"/>
      <c r="N36" s="100"/>
      <c r="O36" s="10"/>
      <c r="P36" s="10"/>
      <c r="Q36" s="58"/>
      <c r="R36" s="10"/>
      <c r="S36" s="10"/>
      <c r="T36" s="10"/>
      <c r="U36" s="10"/>
      <c r="V36" s="10"/>
      <c r="W36" s="10"/>
      <c r="X36" s="10"/>
      <c r="Y36" s="10"/>
      <c r="Z36" s="10"/>
      <c r="AA36" s="10"/>
      <c r="AB36" s="10"/>
      <c r="AC36" s="10"/>
      <c r="AD36" s="10"/>
    </row>
    <row r="37" spans="1:30" ht="14.45" customHeight="1" x14ac:dyDescent="0.25">
      <c r="A37" s="101" t="s">
        <v>194</v>
      </c>
      <c r="B37" s="101"/>
      <c r="C37" s="101"/>
      <c r="D37" s="101"/>
      <c r="E37" s="101"/>
      <c r="F37" s="101"/>
      <c r="G37" s="101"/>
      <c r="H37" s="101"/>
      <c r="I37" s="101"/>
      <c r="J37" s="101"/>
      <c r="K37" s="101"/>
      <c r="L37" s="101"/>
      <c r="M37" s="101"/>
      <c r="N37" s="101"/>
      <c r="O37" s="10"/>
      <c r="P37" s="10"/>
      <c r="Q37" s="69"/>
      <c r="R37" s="69"/>
      <c r="S37" s="69"/>
      <c r="T37" s="69"/>
      <c r="U37" s="69"/>
      <c r="V37" s="69"/>
      <c r="W37" s="69"/>
      <c r="X37" s="69"/>
      <c r="Y37" s="69"/>
      <c r="Z37" s="69"/>
      <c r="AA37" s="69"/>
      <c r="AB37" s="69"/>
      <c r="AC37" s="69"/>
      <c r="AD37" s="10"/>
    </row>
    <row r="38" spans="1:30" x14ac:dyDescent="0.25">
      <c r="A38" s="101"/>
      <c r="B38" s="101"/>
      <c r="C38" s="101"/>
      <c r="D38" s="101"/>
      <c r="E38" s="101"/>
      <c r="F38" s="101"/>
      <c r="G38" s="101"/>
      <c r="H38" s="101"/>
      <c r="I38" s="101"/>
      <c r="J38" s="101"/>
      <c r="K38" s="101"/>
      <c r="L38" s="101"/>
      <c r="M38" s="101"/>
      <c r="N38" s="101"/>
      <c r="O38" s="10"/>
      <c r="P38" s="10"/>
      <c r="Q38" s="69"/>
      <c r="R38" s="69"/>
      <c r="S38" s="69"/>
      <c r="T38" s="69"/>
      <c r="U38" s="69"/>
      <c r="V38" s="69"/>
      <c r="W38" s="69"/>
      <c r="X38" s="69"/>
      <c r="Y38" s="69"/>
      <c r="Z38" s="69"/>
      <c r="AA38" s="69"/>
      <c r="AB38" s="69"/>
      <c r="AC38" s="69"/>
      <c r="AD38" s="10"/>
    </row>
    <row r="39" spans="1:30" x14ac:dyDescent="0.25">
      <c r="A39" s="10"/>
      <c r="B39" s="10"/>
      <c r="C39" s="10"/>
      <c r="D39" s="10"/>
      <c r="E39" s="10"/>
      <c r="F39" s="10"/>
      <c r="G39" s="10"/>
      <c r="H39" s="10"/>
      <c r="I39" s="10"/>
      <c r="J39" s="10"/>
      <c r="K39" s="10"/>
      <c r="L39" s="10"/>
      <c r="M39" s="10"/>
      <c r="N39" s="10"/>
      <c r="O39" s="10"/>
      <c r="P39" s="10"/>
      <c r="Q39" s="69"/>
      <c r="R39" s="69"/>
      <c r="S39" s="69"/>
      <c r="T39" s="69"/>
      <c r="U39" s="69"/>
      <c r="V39" s="69"/>
      <c r="W39" s="69"/>
      <c r="X39" s="69"/>
      <c r="Y39" s="69"/>
      <c r="Z39" s="69"/>
      <c r="AA39" s="69"/>
      <c r="AB39" s="69"/>
      <c r="AC39" s="69"/>
      <c r="AD39" s="10"/>
    </row>
    <row r="40" spans="1:30" x14ac:dyDescent="0.25">
      <c r="Q40" s="42"/>
      <c r="R40" s="42"/>
      <c r="S40" s="42"/>
      <c r="T40" s="42"/>
      <c r="U40" s="42"/>
      <c r="V40" s="42"/>
      <c r="W40" s="42"/>
      <c r="X40" s="42"/>
      <c r="Y40" s="42"/>
      <c r="Z40" s="42"/>
      <c r="AA40" s="42"/>
      <c r="AB40" s="42"/>
      <c r="AC40" s="42"/>
    </row>
    <row r="41" spans="1:30" x14ac:dyDescent="0.25">
      <c r="Q41" s="42"/>
      <c r="R41" s="42"/>
      <c r="S41" s="42"/>
      <c r="T41" s="42"/>
      <c r="U41" s="42"/>
      <c r="V41" s="42"/>
      <c r="W41" s="42"/>
      <c r="X41" s="42"/>
      <c r="Y41" s="42"/>
      <c r="Z41" s="42"/>
      <c r="AA41" s="42"/>
      <c r="AB41" s="42"/>
      <c r="AC41" s="42"/>
    </row>
    <row r="42" spans="1:30" x14ac:dyDescent="0.25">
      <c r="Q42" s="42"/>
      <c r="R42" s="42"/>
      <c r="S42" s="42"/>
      <c r="T42" s="42"/>
      <c r="U42" s="42"/>
      <c r="V42" s="42"/>
      <c r="W42" s="42"/>
      <c r="X42" s="42"/>
      <c r="Y42" s="42"/>
      <c r="Z42" s="42"/>
      <c r="AA42" s="42"/>
      <c r="AB42" s="42"/>
      <c r="AC42" s="42"/>
    </row>
    <row r="43" spans="1:30" x14ac:dyDescent="0.25">
      <c r="Q43" s="42"/>
      <c r="R43" s="42"/>
      <c r="S43" s="42"/>
      <c r="T43" s="42"/>
      <c r="U43" s="42"/>
      <c r="V43" s="42"/>
      <c r="W43" s="42"/>
      <c r="X43" s="42"/>
      <c r="Y43" s="42"/>
      <c r="Z43" s="42"/>
      <c r="AA43" s="42"/>
      <c r="AB43" s="42"/>
      <c r="AC43" s="42"/>
    </row>
  </sheetData>
  <mergeCells count="10">
    <mergeCell ref="P3:P4"/>
    <mergeCell ref="Q3:AC3"/>
    <mergeCell ref="A31:N32"/>
    <mergeCell ref="A33:N35"/>
    <mergeCell ref="A37:N38"/>
    <mergeCell ref="A1:N1"/>
    <mergeCell ref="A3:A4"/>
    <mergeCell ref="A28:N28"/>
    <mergeCell ref="A36:N36"/>
    <mergeCell ref="B3:N3"/>
  </mergeCells>
  <pageMargins left="0.70866141732283472" right="0.70866141732283472" top="0.74803149606299213" bottom="0.74803149606299213" header="0.31496062992125984" footer="0.31496062992125984"/>
  <pageSetup paperSize="9" scale="4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DFF3B-9385-435C-A4D5-B10068F98716}">
  <sheetPr>
    <pageSetUpPr fitToPage="1"/>
  </sheetPr>
  <dimension ref="A1:N17"/>
  <sheetViews>
    <sheetView workbookViewId="0">
      <selection sqref="A1:K1"/>
    </sheetView>
  </sheetViews>
  <sheetFormatPr defaultColWidth="11.5703125" defaultRowHeight="15" x14ac:dyDescent="0.25"/>
  <cols>
    <col min="1" max="1" width="17.5703125" style="6" customWidth="1"/>
    <col min="2" max="16384" width="11.5703125" style="6"/>
  </cols>
  <sheetData>
    <row r="1" spans="1:14" x14ac:dyDescent="0.25">
      <c r="A1" s="108" t="s">
        <v>122</v>
      </c>
      <c r="B1" s="100"/>
      <c r="C1" s="100"/>
      <c r="D1" s="100"/>
      <c r="E1" s="100"/>
      <c r="F1" s="100"/>
      <c r="G1" s="100"/>
      <c r="H1" s="100"/>
      <c r="I1" s="100"/>
      <c r="J1" s="100"/>
      <c r="K1" s="100"/>
      <c r="L1" s="70" t="str">
        <f>HYPERLINK("#'Index'!A1", "Index")</f>
        <v>Index</v>
      </c>
    </row>
    <row r="2" spans="1:14" x14ac:dyDescent="0.25">
      <c r="A2" s="10"/>
      <c r="B2" s="10"/>
      <c r="C2" s="10"/>
      <c r="D2" s="10"/>
      <c r="E2" s="10"/>
      <c r="F2" s="10"/>
      <c r="G2" s="10"/>
      <c r="H2" s="10"/>
      <c r="I2" s="10"/>
      <c r="J2" s="10"/>
      <c r="K2" s="10"/>
      <c r="L2" s="10"/>
    </row>
    <row r="3" spans="1:14" x14ac:dyDescent="0.25">
      <c r="A3" s="12" t="s">
        <v>14</v>
      </c>
      <c r="B3" s="71" t="s">
        <v>1</v>
      </c>
      <c r="C3" s="71" t="s">
        <v>2</v>
      </c>
      <c r="D3" s="71" t="s">
        <v>3</v>
      </c>
      <c r="E3" s="71" t="s">
        <v>4</v>
      </c>
      <c r="F3" s="71" t="s">
        <v>5</v>
      </c>
      <c r="G3" s="71" t="s">
        <v>6</v>
      </c>
      <c r="H3" s="71" t="s">
        <v>7</v>
      </c>
      <c r="I3" s="71" t="s">
        <v>8</v>
      </c>
      <c r="J3" s="71" t="s">
        <v>9</v>
      </c>
      <c r="K3" s="53" t="s">
        <v>71</v>
      </c>
      <c r="L3" s="71" t="s">
        <v>10</v>
      </c>
    </row>
    <row r="4" spans="1:14" x14ac:dyDescent="0.25">
      <c r="A4" s="72" t="s">
        <v>11</v>
      </c>
      <c r="B4" s="16">
        <v>140</v>
      </c>
      <c r="C4" s="16">
        <v>114</v>
      </c>
      <c r="D4" s="16">
        <v>111</v>
      </c>
      <c r="E4" s="16">
        <v>96</v>
      </c>
      <c r="F4" s="16">
        <v>125</v>
      </c>
      <c r="G4" s="16">
        <v>165</v>
      </c>
      <c r="H4" s="16">
        <v>129</v>
      </c>
      <c r="I4" s="16">
        <v>84</v>
      </c>
      <c r="J4" s="16">
        <v>58</v>
      </c>
      <c r="K4" s="16">
        <v>47</v>
      </c>
      <c r="L4" s="16">
        <v>71</v>
      </c>
    </row>
    <row r="5" spans="1:14" x14ac:dyDescent="0.25">
      <c r="A5" s="72" t="s">
        <v>12</v>
      </c>
      <c r="B5" s="16">
        <v>378</v>
      </c>
      <c r="C5" s="16">
        <v>275</v>
      </c>
      <c r="D5" s="16">
        <v>264</v>
      </c>
      <c r="E5" s="16">
        <v>318</v>
      </c>
      <c r="F5" s="16">
        <v>332</v>
      </c>
      <c r="G5" s="16">
        <v>296</v>
      </c>
      <c r="H5" s="16">
        <v>243</v>
      </c>
      <c r="I5" s="16">
        <v>221</v>
      </c>
      <c r="J5" s="16">
        <v>179</v>
      </c>
      <c r="K5" s="16">
        <v>128</v>
      </c>
      <c r="L5" s="16">
        <v>137</v>
      </c>
    </row>
    <row r="6" spans="1:14" x14ac:dyDescent="0.25">
      <c r="A6" s="12" t="s">
        <v>13</v>
      </c>
      <c r="B6" s="12">
        <v>518</v>
      </c>
      <c r="C6" s="12">
        <v>389</v>
      </c>
      <c r="D6" s="12">
        <v>375</v>
      </c>
      <c r="E6" s="12">
        <v>414</v>
      </c>
      <c r="F6" s="12">
        <v>457</v>
      </c>
      <c r="G6" s="12">
        <v>461</v>
      </c>
      <c r="H6" s="12">
        <v>372</v>
      </c>
      <c r="I6" s="12">
        <v>305</v>
      </c>
      <c r="J6" s="12">
        <v>237</v>
      </c>
      <c r="K6" s="12">
        <v>175</v>
      </c>
      <c r="L6" s="12">
        <v>208</v>
      </c>
    </row>
    <row r="7" spans="1:14" x14ac:dyDescent="0.25">
      <c r="A7" s="10"/>
      <c r="B7" s="10"/>
      <c r="C7" s="10"/>
      <c r="D7" s="10"/>
      <c r="E7" s="10"/>
      <c r="F7" s="10"/>
      <c r="G7" s="10"/>
      <c r="H7" s="10"/>
      <c r="I7" s="10"/>
      <c r="J7" s="10"/>
      <c r="K7" s="10"/>
      <c r="L7" s="10"/>
    </row>
    <row r="8" spans="1:14" x14ac:dyDescent="0.25">
      <c r="A8" s="10"/>
      <c r="B8" s="10"/>
      <c r="C8" s="10"/>
      <c r="D8" s="10"/>
      <c r="E8" s="10"/>
      <c r="F8" s="10"/>
      <c r="G8" s="10"/>
      <c r="H8" s="10"/>
      <c r="I8" s="10"/>
      <c r="J8" s="10"/>
      <c r="K8" s="10"/>
      <c r="L8" s="10"/>
    </row>
    <row r="9" spans="1:14" x14ac:dyDescent="0.25">
      <c r="A9" s="12" t="s">
        <v>14</v>
      </c>
      <c r="B9" s="71" t="s">
        <v>1</v>
      </c>
      <c r="C9" s="71" t="s">
        <v>2</v>
      </c>
      <c r="D9" s="71" t="s">
        <v>3</v>
      </c>
      <c r="E9" s="71" t="s">
        <v>4</v>
      </c>
      <c r="F9" s="71" t="s">
        <v>5</v>
      </c>
      <c r="G9" s="71" t="s">
        <v>6</v>
      </c>
      <c r="H9" s="71" t="s">
        <v>7</v>
      </c>
      <c r="I9" s="71" t="s">
        <v>8</v>
      </c>
      <c r="J9" s="71" t="s">
        <v>9</v>
      </c>
      <c r="K9" s="53" t="s">
        <v>71</v>
      </c>
      <c r="L9" s="71" t="s">
        <v>10</v>
      </c>
    </row>
    <row r="10" spans="1:14" x14ac:dyDescent="0.25">
      <c r="A10" s="72" t="s">
        <v>11</v>
      </c>
      <c r="B10" s="17">
        <v>0.27027027027027001</v>
      </c>
      <c r="C10" s="17">
        <v>0.29305912596401001</v>
      </c>
      <c r="D10" s="17">
        <v>0.29599999999999999</v>
      </c>
      <c r="E10" s="17">
        <v>0.231884057971014</v>
      </c>
      <c r="F10" s="17">
        <v>0.27352297592997799</v>
      </c>
      <c r="G10" s="17">
        <v>0.35791757049891498</v>
      </c>
      <c r="H10" s="17">
        <v>0.34677419354838701</v>
      </c>
      <c r="I10" s="17">
        <v>0.27540983606557401</v>
      </c>
      <c r="J10" s="17">
        <v>0.24472573839662401</v>
      </c>
      <c r="K10" s="17">
        <v>0.26857142857142902</v>
      </c>
      <c r="L10" s="17">
        <v>0.34134615384615402</v>
      </c>
    </row>
    <row r="11" spans="1:14" x14ac:dyDescent="0.25">
      <c r="A11" s="72" t="s">
        <v>12</v>
      </c>
      <c r="B11" s="17">
        <v>0.72972972972973005</v>
      </c>
      <c r="C11" s="17">
        <v>0.70694087403599004</v>
      </c>
      <c r="D11" s="17">
        <v>0.70399999999999996</v>
      </c>
      <c r="E11" s="17">
        <v>0.76811594202898503</v>
      </c>
      <c r="F11" s="17">
        <v>0.72647702407002201</v>
      </c>
      <c r="G11" s="17">
        <v>0.64208242950108496</v>
      </c>
      <c r="H11" s="17">
        <v>0.65322580645161299</v>
      </c>
      <c r="I11" s="17">
        <v>0.72459016393442599</v>
      </c>
      <c r="J11" s="17">
        <v>0.75527426160337596</v>
      </c>
      <c r="K11" s="17">
        <v>0.73142857142857098</v>
      </c>
      <c r="L11" s="17">
        <v>0.65865384615384603</v>
      </c>
      <c r="N11" s="33"/>
    </row>
    <row r="12" spans="1:14" x14ac:dyDescent="0.25">
      <c r="A12" s="12" t="s">
        <v>13</v>
      </c>
      <c r="B12" s="18">
        <v>1</v>
      </c>
      <c r="C12" s="18">
        <v>1</v>
      </c>
      <c r="D12" s="18">
        <v>1</v>
      </c>
      <c r="E12" s="18">
        <v>1</v>
      </c>
      <c r="F12" s="18">
        <v>1</v>
      </c>
      <c r="G12" s="18">
        <v>1</v>
      </c>
      <c r="H12" s="18">
        <v>1</v>
      </c>
      <c r="I12" s="18">
        <v>1</v>
      </c>
      <c r="J12" s="18">
        <v>1</v>
      </c>
      <c r="K12" s="18">
        <v>1</v>
      </c>
      <c r="L12" s="18">
        <v>1</v>
      </c>
    </row>
    <row r="13" spans="1:14" x14ac:dyDescent="0.25">
      <c r="A13" s="10"/>
      <c r="B13" s="10"/>
      <c r="C13" s="10"/>
      <c r="D13" s="10"/>
      <c r="E13" s="10"/>
      <c r="F13" s="10"/>
      <c r="G13" s="10"/>
      <c r="H13" s="10"/>
      <c r="I13" s="10"/>
      <c r="J13" s="10"/>
      <c r="K13" s="10"/>
      <c r="L13" s="73" t="s">
        <v>15</v>
      </c>
    </row>
    <row r="14" spans="1:14" x14ac:dyDescent="0.25">
      <c r="A14" s="74" t="s">
        <v>16</v>
      </c>
      <c r="B14" s="74"/>
      <c r="C14" s="74"/>
      <c r="D14" s="74"/>
      <c r="E14" s="74"/>
      <c r="F14" s="74"/>
      <c r="G14" s="74"/>
      <c r="H14" s="74"/>
      <c r="I14" s="74"/>
      <c r="J14" s="74"/>
      <c r="K14" s="74"/>
      <c r="L14" s="74"/>
    </row>
    <row r="15" spans="1:14" x14ac:dyDescent="0.25">
      <c r="A15" s="102" t="s">
        <v>17</v>
      </c>
      <c r="B15" s="102"/>
      <c r="C15" s="102"/>
      <c r="D15" s="102"/>
      <c r="E15" s="102"/>
      <c r="F15" s="102"/>
      <c r="G15" s="102"/>
      <c r="H15" s="102"/>
      <c r="I15" s="102"/>
      <c r="J15" s="102"/>
      <c r="K15" s="102"/>
      <c r="L15" s="102"/>
    </row>
    <row r="16" spans="1:14" x14ac:dyDescent="0.25">
      <c r="A16" s="100"/>
      <c r="B16" s="100"/>
      <c r="C16" s="100"/>
      <c r="D16" s="100"/>
      <c r="E16" s="100"/>
      <c r="F16" s="100"/>
      <c r="G16" s="100"/>
      <c r="H16" s="100"/>
      <c r="I16" s="100"/>
      <c r="J16" s="100"/>
      <c r="K16" s="100"/>
      <c r="L16" s="100"/>
    </row>
    <row r="17" spans="1:12" x14ac:dyDescent="0.25">
      <c r="A17" s="100"/>
      <c r="B17" s="100"/>
      <c r="C17" s="100"/>
      <c r="D17" s="100"/>
      <c r="E17" s="100"/>
      <c r="F17" s="100"/>
      <c r="G17" s="100"/>
      <c r="H17" s="100"/>
      <c r="I17" s="100"/>
      <c r="J17" s="100"/>
      <c r="K17" s="100"/>
      <c r="L17" s="100"/>
    </row>
  </sheetData>
  <mergeCells count="2">
    <mergeCell ref="A1:K1"/>
    <mergeCell ref="A15:L17"/>
  </mergeCells>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985A1-CC92-447B-A3FC-5B0F92162D8A}">
  <sheetPr>
    <pageSetUpPr fitToPage="1"/>
  </sheetPr>
  <dimension ref="A1:N28"/>
  <sheetViews>
    <sheetView workbookViewId="0">
      <selection sqref="A1:K1"/>
    </sheetView>
  </sheetViews>
  <sheetFormatPr defaultColWidth="11.5703125" defaultRowHeight="15" x14ac:dyDescent="0.25"/>
  <cols>
    <col min="1" max="1" width="30.5703125" style="6" customWidth="1"/>
    <col min="2" max="16384" width="11.5703125" style="6"/>
  </cols>
  <sheetData>
    <row r="1" spans="1:14" x14ac:dyDescent="0.25">
      <c r="A1" s="108" t="s">
        <v>123</v>
      </c>
      <c r="B1" s="100"/>
      <c r="C1" s="100"/>
      <c r="D1" s="100"/>
      <c r="E1" s="100"/>
      <c r="F1" s="100"/>
      <c r="G1" s="100"/>
      <c r="H1" s="100"/>
      <c r="I1" s="100"/>
      <c r="J1" s="100"/>
      <c r="K1" s="100"/>
      <c r="L1" s="70" t="str">
        <f>HYPERLINK("#'Index'!A1", "Index")</f>
        <v>Index</v>
      </c>
    </row>
    <row r="2" spans="1:14" x14ac:dyDescent="0.25">
      <c r="A2" s="10"/>
      <c r="B2" s="10"/>
      <c r="C2" s="10"/>
      <c r="D2" s="10"/>
      <c r="E2" s="10"/>
      <c r="F2" s="10"/>
      <c r="G2" s="10"/>
      <c r="H2" s="10"/>
      <c r="I2" s="10"/>
      <c r="J2" s="10"/>
      <c r="K2" s="10"/>
      <c r="L2" s="10"/>
    </row>
    <row r="3" spans="1:14" x14ac:dyDescent="0.25">
      <c r="A3" s="12" t="s">
        <v>23</v>
      </c>
      <c r="B3" s="71" t="s">
        <v>1</v>
      </c>
      <c r="C3" s="71" t="s">
        <v>2</v>
      </c>
      <c r="D3" s="71" t="s">
        <v>3</v>
      </c>
      <c r="E3" s="71" t="s">
        <v>4</v>
      </c>
      <c r="F3" s="71" t="s">
        <v>5</v>
      </c>
      <c r="G3" s="71" t="s">
        <v>6</v>
      </c>
      <c r="H3" s="71" t="s">
        <v>7</v>
      </c>
      <c r="I3" s="71" t="s">
        <v>8</v>
      </c>
      <c r="J3" s="71" t="s">
        <v>9</v>
      </c>
      <c r="K3" s="53" t="s">
        <v>71</v>
      </c>
      <c r="L3" s="71" t="s">
        <v>10</v>
      </c>
    </row>
    <row r="4" spans="1:14" x14ac:dyDescent="0.25">
      <c r="A4" s="72" t="s">
        <v>18</v>
      </c>
      <c r="B4" s="16">
        <v>7</v>
      </c>
      <c r="C4" s="16">
        <v>5</v>
      </c>
      <c r="D4" s="16">
        <v>2</v>
      </c>
      <c r="E4" s="16">
        <v>4</v>
      </c>
      <c r="F4" s="16">
        <v>3</v>
      </c>
      <c r="G4" s="16">
        <v>6</v>
      </c>
      <c r="H4" s="16">
        <v>4</v>
      </c>
      <c r="I4" s="16">
        <v>2</v>
      </c>
      <c r="J4" s="16">
        <v>1</v>
      </c>
      <c r="K4" s="16">
        <v>0</v>
      </c>
      <c r="L4" s="16">
        <v>0</v>
      </c>
    </row>
    <row r="5" spans="1:14" x14ac:dyDescent="0.25">
      <c r="A5" s="72" t="s">
        <v>19</v>
      </c>
      <c r="B5" s="16">
        <v>3</v>
      </c>
      <c r="C5" s="16">
        <v>0</v>
      </c>
      <c r="D5" s="16">
        <v>2</v>
      </c>
      <c r="E5" s="16">
        <v>0</v>
      </c>
      <c r="F5" s="16">
        <v>5</v>
      </c>
      <c r="G5" s="16">
        <v>3</v>
      </c>
      <c r="H5" s="16">
        <v>2</v>
      </c>
      <c r="I5" s="16">
        <v>1</v>
      </c>
      <c r="J5" s="16">
        <v>1</v>
      </c>
      <c r="K5" s="16">
        <v>1</v>
      </c>
      <c r="L5" s="16">
        <v>2</v>
      </c>
    </row>
    <row r="6" spans="1:14" x14ac:dyDescent="0.25">
      <c r="A6" s="72" t="s">
        <v>20</v>
      </c>
      <c r="B6" s="16">
        <v>73</v>
      </c>
      <c r="C6" s="16">
        <v>54</v>
      </c>
      <c r="D6" s="16">
        <v>39</v>
      </c>
      <c r="E6" s="16">
        <v>46</v>
      </c>
      <c r="F6" s="16">
        <v>51</v>
      </c>
      <c r="G6" s="16">
        <v>32</v>
      </c>
      <c r="H6" s="16">
        <v>22</v>
      </c>
      <c r="I6" s="16">
        <v>29</v>
      </c>
      <c r="J6" s="16">
        <v>15</v>
      </c>
      <c r="K6" s="16">
        <v>13</v>
      </c>
      <c r="L6" s="16">
        <v>19</v>
      </c>
    </row>
    <row r="7" spans="1:14" x14ac:dyDescent="0.25">
      <c r="A7" s="72" t="s">
        <v>21</v>
      </c>
      <c r="B7" s="16">
        <v>140</v>
      </c>
      <c r="C7" s="16">
        <v>95</v>
      </c>
      <c r="D7" s="16">
        <v>102</v>
      </c>
      <c r="E7" s="16">
        <v>115</v>
      </c>
      <c r="F7" s="16">
        <v>147</v>
      </c>
      <c r="G7" s="16">
        <v>143</v>
      </c>
      <c r="H7" s="16">
        <v>128</v>
      </c>
      <c r="I7" s="16">
        <v>88</v>
      </c>
      <c r="J7" s="16">
        <v>71</v>
      </c>
      <c r="K7" s="16">
        <v>46</v>
      </c>
      <c r="L7" s="16">
        <v>60</v>
      </c>
    </row>
    <row r="8" spans="1:14" x14ac:dyDescent="0.25">
      <c r="A8" s="72" t="s">
        <v>22</v>
      </c>
      <c r="B8" s="16">
        <v>277</v>
      </c>
      <c r="C8" s="16">
        <v>227</v>
      </c>
      <c r="D8" s="16">
        <v>223</v>
      </c>
      <c r="E8" s="16">
        <v>238</v>
      </c>
      <c r="F8" s="16">
        <v>243</v>
      </c>
      <c r="G8" s="16">
        <v>266</v>
      </c>
      <c r="H8" s="16">
        <v>208</v>
      </c>
      <c r="I8" s="16">
        <v>178</v>
      </c>
      <c r="J8" s="16">
        <v>142</v>
      </c>
      <c r="K8" s="16">
        <v>110</v>
      </c>
      <c r="L8" s="16">
        <v>118</v>
      </c>
    </row>
    <row r="9" spans="1:14" x14ac:dyDescent="0.25">
      <c r="A9" s="72" t="s">
        <v>72</v>
      </c>
      <c r="B9" s="16">
        <v>18</v>
      </c>
      <c r="C9" s="16">
        <v>8</v>
      </c>
      <c r="D9" s="16">
        <v>7</v>
      </c>
      <c r="E9" s="16">
        <v>11</v>
      </c>
      <c r="F9" s="16">
        <v>8</v>
      </c>
      <c r="G9" s="16">
        <v>11</v>
      </c>
      <c r="H9" s="16">
        <v>8</v>
      </c>
      <c r="I9" s="16">
        <v>7</v>
      </c>
      <c r="J9" s="16">
        <v>7</v>
      </c>
      <c r="K9" s="16">
        <v>5</v>
      </c>
      <c r="L9" s="16">
        <v>9</v>
      </c>
    </row>
    <row r="10" spans="1:14" x14ac:dyDescent="0.25">
      <c r="A10" s="12" t="s">
        <v>13</v>
      </c>
      <c r="B10" s="12">
        <v>518</v>
      </c>
      <c r="C10" s="12">
        <v>389</v>
      </c>
      <c r="D10" s="12">
        <v>375</v>
      </c>
      <c r="E10" s="12">
        <v>414</v>
      </c>
      <c r="F10" s="12">
        <v>457</v>
      </c>
      <c r="G10" s="12">
        <v>461</v>
      </c>
      <c r="H10" s="12">
        <v>372</v>
      </c>
      <c r="I10" s="12">
        <v>305</v>
      </c>
      <c r="J10" s="12">
        <v>237</v>
      </c>
      <c r="K10" s="12">
        <v>175</v>
      </c>
      <c r="L10" s="12">
        <v>208</v>
      </c>
    </row>
    <row r="11" spans="1:14" x14ac:dyDescent="0.25">
      <c r="A11" s="10"/>
      <c r="B11" s="10"/>
      <c r="C11" s="10"/>
      <c r="D11" s="10"/>
      <c r="E11" s="10"/>
      <c r="F11" s="10"/>
      <c r="G11" s="10"/>
      <c r="H11" s="10"/>
      <c r="I11" s="10"/>
      <c r="J11" s="10"/>
      <c r="K11" s="10"/>
      <c r="L11" s="10"/>
    </row>
    <row r="12" spans="1:14" x14ac:dyDescent="0.25">
      <c r="A12" s="10"/>
      <c r="B12" s="10"/>
      <c r="C12" s="10"/>
      <c r="D12" s="10"/>
      <c r="E12" s="10"/>
      <c r="F12" s="10"/>
      <c r="G12" s="10"/>
      <c r="H12" s="10"/>
      <c r="I12" s="10"/>
      <c r="J12" s="10"/>
      <c r="K12" s="10"/>
      <c r="L12" s="10"/>
    </row>
    <row r="13" spans="1:14" x14ac:dyDescent="0.25">
      <c r="A13" s="12" t="s">
        <v>23</v>
      </c>
      <c r="B13" s="71" t="s">
        <v>1</v>
      </c>
      <c r="C13" s="71" t="s">
        <v>2</v>
      </c>
      <c r="D13" s="71" t="s">
        <v>3</v>
      </c>
      <c r="E13" s="71" t="s">
        <v>4</v>
      </c>
      <c r="F13" s="71" t="s">
        <v>5</v>
      </c>
      <c r="G13" s="71" t="s">
        <v>6</v>
      </c>
      <c r="H13" s="71" t="s">
        <v>7</v>
      </c>
      <c r="I13" s="71" t="s">
        <v>8</v>
      </c>
      <c r="J13" s="71" t="s">
        <v>9</v>
      </c>
      <c r="K13" s="53" t="s">
        <v>71</v>
      </c>
      <c r="L13" s="71" t="s">
        <v>10</v>
      </c>
    </row>
    <row r="14" spans="1:14" x14ac:dyDescent="0.25">
      <c r="A14" s="72" t="s">
        <v>18</v>
      </c>
      <c r="B14" s="17">
        <v>1.35135135135135E-2</v>
      </c>
      <c r="C14" s="17">
        <v>1.2853470437018E-2</v>
      </c>
      <c r="D14" s="17">
        <v>5.3333333333333297E-3</v>
      </c>
      <c r="E14" s="17">
        <v>9.6618357487922701E-3</v>
      </c>
      <c r="F14" s="17">
        <v>6.5645514223194703E-3</v>
      </c>
      <c r="G14" s="17">
        <v>1.30151843817787E-2</v>
      </c>
      <c r="H14" s="17">
        <v>1.0752688172042999E-2</v>
      </c>
      <c r="I14" s="17">
        <v>6.5573770491803296E-3</v>
      </c>
      <c r="J14" s="17" t="s">
        <v>84</v>
      </c>
      <c r="K14" s="17">
        <v>0</v>
      </c>
      <c r="L14" s="17">
        <v>0</v>
      </c>
      <c r="N14" s="39"/>
    </row>
    <row r="15" spans="1:14" x14ac:dyDescent="0.25">
      <c r="A15" s="72" t="s">
        <v>19</v>
      </c>
      <c r="B15" s="17">
        <v>5.7915057915057903E-3</v>
      </c>
      <c r="C15" s="17">
        <v>0</v>
      </c>
      <c r="D15" s="17">
        <v>5.3333333333333297E-3</v>
      </c>
      <c r="E15" s="17">
        <v>0</v>
      </c>
      <c r="F15" s="17">
        <v>1.09409190371991E-2</v>
      </c>
      <c r="G15" s="17">
        <v>6.5075921908893698E-3</v>
      </c>
      <c r="H15" s="17">
        <v>5.3763440860215101E-3</v>
      </c>
      <c r="I15" s="17" t="s">
        <v>84</v>
      </c>
      <c r="J15" s="17" t="s">
        <v>84</v>
      </c>
      <c r="K15" s="17">
        <v>5.7142857142857099E-3</v>
      </c>
      <c r="L15" s="17">
        <v>9.6153846153846194E-3</v>
      </c>
      <c r="N15" s="39"/>
    </row>
    <row r="16" spans="1:14" x14ac:dyDescent="0.25">
      <c r="A16" s="72" t="s">
        <v>20</v>
      </c>
      <c r="B16" s="17">
        <v>0.14092664092664101</v>
      </c>
      <c r="C16" s="17">
        <v>0.138817480719794</v>
      </c>
      <c r="D16" s="17">
        <v>0.104</v>
      </c>
      <c r="E16" s="17">
        <v>0.11111111111111099</v>
      </c>
      <c r="F16" s="17">
        <v>0.111597374179431</v>
      </c>
      <c r="G16" s="17">
        <v>6.941431670282E-2</v>
      </c>
      <c r="H16" s="17">
        <v>5.9139784946236597E-2</v>
      </c>
      <c r="I16" s="17">
        <v>9.5081967213114807E-2</v>
      </c>
      <c r="J16" s="17">
        <v>6.3291139240506306E-2</v>
      </c>
      <c r="K16" s="17">
        <v>7.4285714285714302E-2</v>
      </c>
      <c r="L16" s="17">
        <v>9.1346153846153799E-2</v>
      </c>
      <c r="N16" s="39"/>
    </row>
    <row r="17" spans="1:14" x14ac:dyDescent="0.25">
      <c r="A17" s="72" t="s">
        <v>21</v>
      </c>
      <c r="B17" s="17">
        <v>0.27027027027027001</v>
      </c>
      <c r="C17" s="17">
        <v>0.24421593830334201</v>
      </c>
      <c r="D17" s="17">
        <v>0.27200000000000002</v>
      </c>
      <c r="E17" s="17">
        <v>0.27777777777777801</v>
      </c>
      <c r="F17" s="17">
        <v>0.32166301969365402</v>
      </c>
      <c r="G17" s="17">
        <v>0.310195227765727</v>
      </c>
      <c r="H17" s="17">
        <v>0.34408602150537598</v>
      </c>
      <c r="I17" s="17">
        <v>0.288524590163934</v>
      </c>
      <c r="J17" s="17">
        <v>0.29957805907173002</v>
      </c>
      <c r="K17" s="17">
        <v>0.26285714285714301</v>
      </c>
      <c r="L17" s="17">
        <v>0.28846153846153799</v>
      </c>
      <c r="N17" s="39"/>
    </row>
    <row r="18" spans="1:14" x14ac:dyDescent="0.25">
      <c r="A18" s="72" t="s">
        <v>22</v>
      </c>
      <c r="B18" s="17">
        <v>0.53474903474903501</v>
      </c>
      <c r="C18" s="17">
        <v>0.58354755784061696</v>
      </c>
      <c r="D18" s="17">
        <v>0.59466666666666701</v>
      </c>
      <c r="E18" s="17">
        <v>0.57487922705313999</v>
      </c>
      <c r="F18" s="17">
        <v>0.53172866520787698</v>
      </c>
      <c r="G18" s="17">
        <v>0.57700650759219096</v>
      </c>
      <c r="H18" s="17">
        <v>0.55913978494623695</v>
      </c>
      <c r="I18" s="17">
        <v>0.58360655737704903</v>
      </c>
      <c r="J18" s="17">
        <v>0.59915611814346004</v>
      </c>
      <c r="K18" s="17">
        <v>0.628571428571429</v>
      </c>
      <c r="L18" s="17">
        <v>0.56730769230769196</v>
      </c>
      <c r="N18" s="39"/>
    </row>
    <row r="19" spans="1:14" x14ac:dyDescent="0.25">
      <c r="A19" s="72" t="s">
        <v>72</v>
      </c>
      <c r="B19" s="17">
        <v>3.47490347490347E-2</v>
      </c>
      <c r="C19" s="17">
        <v>2.0565552699228801E-2</v>
      </c>
      <c r="D19" s="17">
        <v>1.8666666666666699E-2</v>
      </c>
      <c r="E19" s="17">
        <v>2.6570048309178699E-2</v>
      </c>
      <c r="F19" s="17">
        <v>1.7505470459518599E-2</v>
      </c>
      <c r="G19" s="17">
        <v>2.3861171366594401E-2</v>
      </c>
      <c r="H19" s="17">
        <v>2.1505376344085999E-2</v>
      </c>
      <c r="I19" s="17">
        <v>2.2950819672131102E-2</v>
      </c>
      <c r="J19" s="17">
        <v>2.9535864978902999E-2</v>
      </c>
      <c r="K19" s="17">
        <v>2.8571428571428598E-2</v>
      </c>
      <c r="L19" s="17">
        <v>4.3269230769230803E-2</v>
      </c>
      <c r="N19" s="39"/>
    </row>
    <row r="20" spans="1:14" x14ac:dyDescent="0.25">
      <c r="A20" s="12" t="s">
        <v>13</v>
      </c>
      <c r="B20" s="18">
        <v>1</v>
      </c>
      <c r="C20" s="18">
        <v>1</v>
      </c>
      <c r="D20" s="18">
        <v>1</v>
      </c>
      <c r="E20" s="18">
        <v>1</v>
      </c>
      <c r="F20" s="18">
        <v>1</v>
      </c>
      <c r="G20" s="18">
        <v>1</v>
      </c>
      <c r="H20" s="18">
        <v>1</v>
      </c>
      <c r="I20" s="18">
        <v>1</v>
      </c>
      <c r="J20" s="18">
        <v>1</v>
      </c>
      <c r="K20" s="18">
        <v>1</v>
      </c>
      <c r="L20" s="18">
        <v>1</v>
      </c>
    </row>
    <row r="21" spans="1:14" x14ac:dyDescent="0.25">
      <c r="A21" s="10"/>
      <c r="B21" s="10"/>
      <c r="C21" s="10"/>
      <c r="D21" s="10"/>
      <c r="E21" s="10"/>
      <c r="F21" s="10"/>
      <c r="G21" s="10"/>
      <c r="H21" s="10"/>
      <c r="I21" s="10"/>
      <c r="J21" s="10"/>
      <c r="K21" s="10"/>
      <c r="L21" s="73" t="s">
        <v>15</v>
      </c>
    </row>
    <row r="22" spans="1:14" x14ac:dyDescent="0.25">
      <c r="A22" s="74" t="s">
        <v>16</v>
      </c>
      <c r="B22" s="74"/>
      <c r="C22" s="74"/>
      <c r="D22" s="74"/>
      <c r="E22" s="74"/>
      <c r="F22" s="74"/>
      <c r="G22" s="74"/>
      <c r="H22" s="74"/>
      <c r="I22" s="74"/>
      <c r="J22" s="74"/>
      <c r="K22" s="74"/>
      <c r="L22" s="74"/>
    </row>
    <row r="23" spans="1:14" x14ac:dyDescent="0.25">
      <c r="A23" s="102" t="s">
        <v>17</v>
      </c>
      <c r="B23" s="102"/>
      <c r="C23" s="102"/>
      <c r="D23" s="102"/>
      <c r="E23" s="102"/>
      <c r="F23" s="102"/>
      <c r="G23" s="102"/>
      <c r="H23" s="102"/>
      <c r="I23" s="102"/>
      <c r="J23" s="102"/>
      <c r="K23" s="102"/>
      <c r="L23" s="102"/>
    </row>
    <row r="24" spans="1:14" x14ac:dyDescent="0.25">
      <c r="A24" s="100"/>
      <c r="B24" s="100"/>
      <c r="C24" s="100"/>
      <c r="D24" s="100"/>
      <c r="E24" s="100"/>
      <c r="F24" s="100"/>
      <c r="G24" s="100"/>
      <c r="H24" s="100"/>
      <c r="I24" s="100"/>
      <c r="J24" s="100"/>
      <c r="K24" s="100"/>
      <c r="L24" s="100"/>
    </row>
    <row r="25" spans="1:14" x14ac:dyDescent="0.25">
      <c r="A25" s="100"/>
      <c r="B25" s="100"/>
      <c r="C25" s="100"/>
      <c r="D25" s="100"/>
      <c r="E25" s="100"/>
      <c r="F25" s="100"/>
      <c r="G25" s="100"/>
      <c r="H25" s="100"/>
      <c r="I25" s="100"/>
      <c r="J25" s="100"/>
      <c r="K25" s="100"/>
      <c r="L25" s="100"/>
    </row>
    <row r="26" spans="1:14" x14ac:dyDescent="0.25">
      <c r="A26" s="102" t="s">
        <v>24</v>
      </c>
      <c r="B26" s="102"/>
      <c r="C26" s="102"/>
      <c r="D26" s="102"/>
      <c r="E26" s="102"/>
      <c r="F26" s="102"/>
      <c r="G26" s="102"/>
      <c r="H26" s="102"/>
      <c r="I26" s="102"/>
      <c r="J26" s="102"/>
      <c r="K26" s="102"/>
      <c r="L26" s="102"/>
    </row>
    <row r="27" spans="1:14" x14ac:dyDescent="0.25">
      <c r="A27" s="100"/>
      <c r="B27" s="100"/>
      <c r="C27" s="100"/>
      <c r="D27" s="100"/>
      <c r="E27" s="100"/>
      <c r="F27" s="100"/>
      <c r="G27" s="100"/>
      <c r="H27" s="100"/>
      <c r="I27" s="100"/>
      <c r="J27" s="100"/>
      <c r="K27" s="100"/>
      <c r="L27" s="100"/>
    </row>
    <row r="28" spans="1:14" x14ac:dyDescent="0.25">
      <c r="A28" s="10"/>
      <c r="B28" s="10"/>
      <c r="C28" s="10"/>
      <c r="D28" s="10"/>
      <c r="E28" s="10"/>
      <c r="F28" s="10"/>
      <c r="G28" s="10"/>
      <c r="H28" s="10"/>
      <c r="I28" s="10"/>
      <c r="J28" s="10"/>
      <c r="K28" s="10"/>
      <c r="L28" s="10"/>
    </row>
  </sheetData>
  <mergeCells count="3">
    <mergeCell ref="A1:K1"/>
    <mergeCell ref="A23:L25"/>
    <mergeCell ref="A26:L27"/>
  </mergeCells>
  <pageMargins left="0.70866141732283472" right="0.70866141732283472" top="0.74803149606299213" bottom="0.74803149606299213" header="0.31496062992125984" footer="0.31496062992125984"/>
  <pageSetup paperSize="9" scale="83"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B7430-7707-4EA1-BAAC-C758488D62E6}">
  <sheetPr>
    <pageSetUpPr fitToPage="1"/>
  </sheetPr>
  <dimension ref="A1:N26"/>
  <sheetViews>
    <sheetView workbookViewId="0">
      <selection sqref="A1:K1"/>
    </sheetView>
  </sheetViews>
  <sheetFormatPr defaultColWidth="11.5703125" defaultRowHeight="15" x14ac:dyDescent="0.25"/>
  <cols>
    <col min="1" max="1" width="47.5703125" style="6" customWidth="1"/>
    <col min="2" max="16384" width="11.5703125" style="6"/>
  </cols>
  <sheetData>
    <row r="1" spans="1:14" x14ac:dyDescent="0.25">
      <c r="A1" s="108" t="s">
        <v>124</v>
      </c>
      <c r="B1" s="100"/>
      <c r="C1" s="100"/>
      <c r="D1" s="100"/>
      <c r="E1" s="100"/>
      <c r="F1" s="100"/>
      <c r="G1" s="100"/>
      <c r="H1" s="100"/>
      <c r="I1" s="100"/>
      <c r="J1" s="100"/>
      <c r="K1" s="100"/>
      <c r="L1" s="70" t="str">
        <f>HYPERLINK("#'Index'!A1", "Index")</f>
        <v>Index</v>
      </c>
    </row>
    <row r="2" spans="1:14" x14ac:dyDescent="0.25">
      <c r="A2" s="10"/>
      <c r="B2" s="10"/>
      <c r="C2" s="10"/>
      <c r="D2" s="10"/>
      <c r="E2" s="10"/>
      <c r="F2" s="10"/>
      <c r="G2" s="10"/>
      <c r="H2" s="10"/>
      <c r="I2" s="10"/>
      <c r="J2" s="10"/>
      <c r="K2" s="10"/>
      <c r="L2" s="10"/>
    </row>
    <row r="3" spans="1:14" x14ac:dyDescent="0.25">
      <c r="A3" s="12" t="s">
        <v>75</v>
      </c>
      <c r="B3" s="53" t="s">
        <v>125</v>
      </c>
      <c r="C3" s="71" t="s">
        <v>2</v>
      </c>
      <c r="D3" s="71" t="s">
        <v>3</v>
      </c>
      <c r="E3" s="71" t="s">
        <v>4</v>
      </c>
      <c r="F3" s="71" t="s">
        <v>5</v>
      </c>
      <c r="G3" s="71" t="s">
        <v>6</v>
      </c>
      <c r="H3" s="71" t="s">
        <v>7</v>
      </c>
      <c r="I3" s="71" t="s">
        <v>8</v>
      </c>
      <c r="J3" s="71" t="s">
        <v>9</v>
      </c>
      <c r="K3" s="53" t="s">
        <v>126</v>
      </c>
      <c r="L3" s="71" t="s">
        <v>10</v>
      </c>
    </row>
    <row r="4" spans="1:14" x14ac:dyDescent="0.25">
      <c r="A4" s="72" t="s">
        <v>26</v>
      </c>
      <c r="B4" s="28">
        <v>0.77601650563607105</v>
      </c>
      <c r="C4" s="28">
        <v>0.75099118942731302</v>
      </c>
      <c r="D4" s="28">
        <v>0.74311160936721499</v>
      </c>
      <c r="E4" s="28">
        <v>0.79681372549019602</v>
      </c>
      <c r="F4" s="28">
        <v>0.81009373571101995</v>
      </c>
      <c r="G4" s="28">
        <v>0.82887426900584804</v>
      </c>
      <c r="H4" s="28">
        <v>0.86920405982906002</v>
      </c>
      <c r="I4" s="28">
        <v>0.923189762796504</v>
      </c>
      <c r="J4" s="28">
        <v>0.86242175273865396</v>
      </c>
      <c r="K4" s="28">
        <v>0.88078282828282795</v>
      </c>
      <c r="L4" s="28">
        <v>0.86193502824858803</v>
      </c>
      <c r="N4" s="40"/>
    </row>
    <row r="5" spans="1:14" x14ac:dyDescent="0.25">
      <c r="A5" s="72" t="s">
        <v>27</v>
      </c>
      <c r="B5" s="28">
        <v>0.66666666666666696</v>
      </c>
      <c r="C5" s="28">
        <v>0.66666666666666696</v>
      </c>
      <c r="D5" s="28">
        <v>0.5</v>
      </c>
      <c r="E5" s="28">
        <v>0.66666666666666696</v>
      </c>
      <c r="F5" s="28">
        <v>0.66666666666666696</v>
      </c>
      <c r="G5" s="28">
        <v>0.66666666666666696</v>
      </c>
      <c r="H5" s="28">
        <v>0.75</v>
      </c>
      <c r="I5" s="28">
        <v>0.75</v>
      </c>
      <c r="J5" s="28">
        <v>0.75</v>
      </c>
      <c r="K5" s="28">
        <v>0.75</v>
      </c>
      <c r="L5" s="28">
        <v>0.66666666666666696</v>
      </c>
    </row>
    <row r="6" spans="1:14" x14ac:dyDescent="0.25">
      <c r="A6" s="54" t="s">
        <v>127</v>
      </c>
      <c r="B6" s="75" t="s">
        <v>85</v>
      </c>
      <c r="C6" s="76" t="s">
        <v>85</v>
      </c>
      <c r="D6" s="76" t="s">
        <v>85</v>
      </c>
      <c r="E6" s="76" t="s">
        <v>85</v>
      </c>
      <c r="F6" s="76" t="s">
        <v>85</v>
      </c>
      <c r="G6" s="76" t="s">
        <v>85</v>
      </c>
      <c r="H6" s="76" t="s">
        <v>85</v>
      </c>
      <c r="I6" s="76" t="s">
        <v>85</v>
      </c>
      <c r="J6" s="76" t="s">
        <v>85</v>
      </c>
      <c r="K6" s="76" t="s">
        <v>85</v>
      </c>
      <c r="L6" s="76" t="s">
        <v>85</v>
      </c>
    </row>
    <row r="7" spans="1:14" x14ac:dyDescent="0.25">
      <c r="A7" s="10"/>
      <c r="B7" s="10"/>
      <c r="C7" s="10"/>
      <c r="D7" s="10"/>
      <c r="E7" s="10"/>
      <c r="F7" s="10"/>
      <c r="G7" s="10"/>
      <c r="H7" s="10"/>
      <c r="I7" s="10"/>
      <c r="J7" s="10"/>
      <c r="K7" s="10"/>
      <c r="L7" s="73" t="s">
        <v>15</v>
      </c>
    </row>
    <row r="8" spans="1:14" x14ac:dyDescent="0.25">
      <c r="A8" s="77" t="s">
        <v>128</v>
      </c>
      <c r="B8" s="10"/>
      <c r="C8" s="10"/>
      <c r="D8" s="10"/>
      <c r="E8" s="10"/>
      <c r="F8" s="10"/>
      <c r="G8" s="10"/>
      <c r="H8" s="10"/>
      <c r="I8" s="10"/>
      <c r="J8" s="10"/>
      <c r="K8" s="10"/>
      <c r="L8" s="73"/>
    </row>
    <row r="9" spans="1:14" x14ac:dyDescent="0.25">
      <c r="A9" s="10"/>
      <c r="B9" s="10"/>
      <c r="C9" s="10"/>
      <c r="D9" s="10"/>
      <c r="E9" s="10"/>
      <c r="F9" s="10"/>
      <c r="G9" s="10"/>
      <c r="H9" s="10"/>
      <c r="I9" s="10"/>
      <c r="J9" s="10"/>
      <c r="K9" s="10"/>
      <c r="L9" s="73"/>
    </row>
    <row r="10" spans="1:14" x14ac:dyDescent="0.25">
      <c r="A10" s="74" t="s">
        <v>16</v>
      </c>
      <c r="B10" s="10"/>
      <c r="C10" s="10"/>
      <c r="D10" s="10"/>
      <c r="E10" s="10"/>
      <c r="F10" s="10"/>
      <c r="G10" s="10"/>
      <c r="H10" s="10"/>
      <c r="I10" s="10"/>
      <c r="J10" s="10"/>
      <c r="K10" s="10"/>
      <c r="L10" s="10"/>
    </row>
    <row r="11" spans="1:14" x14ac:dyDescent="0.25">
      <c r="A11" s="102" t="s">
        <v>28</v>
      </c>
      <c r="B11" s="100"/>
      <c r="C11" s="100"/>
      <c r="D11" s="100"/>
      <c r="E11" s="100"/>
      <c r="F11" s="100"/>
      <c r="G11" s="100"/>
      <c r="H11" s="100"/>
      <c r="I11" s="100"/>
      <c r="J11" s="100"/>
      <c r="K11" s="100"/>
      <c r="L11" s="100"/>
    </row>
    <row r="12" spans="1:14" x14ac:dyDescent="0.25">
      <c r="A12" s="102" t="s">
        <v>129</v>
      </c>
      <c r="B12" s="100"/>
      <c r="C12" s="100"/>
      <c r="D12" s="100"/>
      <c r="E12" s="100"/>
      <c r="F12" s="100"/>
      <c r="G12" s="100"/>
      <c r="H12" s="100"/>
      <c r="I12" s="100"/>
      <c r="J12" s="100"/>
      <c r="K12" s="100"/>
      <c r="L12" s="100"/>
    </row>
    <row r="13" spans="1:14" x14ac:dyDescent="0.25">
      <c r="A13" s="109" t="s">
        <v>197</v>
      </c>
      <c r="B13" s="110"/>
      <c r="C13" s="110"/>
      <c r="D13" s="110"/>
      <c r="E13" s="110"/>
      <c r="F13" s="110"/>
      <c r="G13" s="110"/>
      <c r="H13" s="110"/>
      <c r="I13" s="110"/>
      <c r="J13" s="110"/>
      <c r="K13" s="110"/>
      <c r="L13" s="110"/>
    </row>
    <row r="14" spans="1:14" x14ac:dyDescent="0.25">
      <c r="A14" s="111" t="s">
        <v>130</v>
      </c>
      <c r="B14" s="107"/>
      <c r="C14" s="107"/>
      <c r="D14" s="107"/>
      <c r="E14" s="107"/>
      <c r="F14" s="107"/>
      <c r="G14" s="107"/>
      <c r="H14" s="107"/>
      <c r="I14" s="107"/>
      <c r="J14" s="107"/>
      <c r="K14" s="107"/>
      <c r="L14" s="107"/>
    </row>
    <row r="15" spans="1:14" s="37" customFormat="1" x14ac:dyDescent="0.25">
      <c r="A15" s="111"/>
      <c r="B15" s="107"/>
      <c r="C15" s="107"/>
      <c r="D15" s="107"/>
      <c r="E15" s="107"/>
      <c r="F15" s="107"/>
      <c r="G15" s="107"/>
      <c r="H15" s="107"/>
      <c r="I15" s="107"/>
      <c r="J15" s="107"/>
      <c r="K15" s="107"/>
      <c r="L15" s="107"/>
    </row>
    <row r="16" spans="1:14" x14ac:dyDescent="0.25">
      <c r="A16" s="107"/>
      <c r="B16" s="107"/>
      <c r="C16" s="107"/>
      <c r="D16" s="107"/>
      <c r="E16" s="107"/>
      <c r="F16" s="107"/>
      <c r="G16" s="107"/>
      <c r="H16" s="107"/>
      <c r="I16" s="107"/>
      <c r="J16" s="107"/>
      <c r="K16" s="107"/>
      <c r="L16" s="107"/>
    </row>
    <row r="17" spans="1:12" ht="14.45" customHeight="1" x14ac:dyDescent="0.25">
      <c r="A17" s="102" t="s">
        <v>131</v>
      </c>
      <c r="B17" s="102"/>
      <c r="C17" s="102"/>
      <c r="D17" s="102"/>
      <c r="E17" s="102"/>
      <c r="F17" s="102"/>
      <c r="G17" s="102"/>
      <c r="H17" s="102"/>
      <c r="I17" s="102"/>
      <c r="J17" s="102"/>
      <c r="K17" s="102"/>
      <c r="L17" s="102"/>
    </row>
    <row r="18" spans="1:12" x14ac:dyDescent="0.25">
      <c r="A18" s="102"/>
      <c r="B18" s="102"/>
      <c r="C18" s="102"/>
      <c r="D18" s="102"/>
      <c r="E18" s="102"/>
      <c r="F18" s="102"/>
      <c r="G18" s="102"/>
      <c r="H18" s="102"/>
      <c r="I18" s="102"/>
      <c r="J18" s="102"/>
      <c r="K18" s="102"/>
      <c r="L18" s="102"/>
    </row>
    <row r="19" spans="1:12" x14ac:dyDescent="0.25">
      <c r="A19" s="102"/>
      <c r="B19" s="102"/>
      <c r="C19" s="102"/>
      <c r="D19" s="102"/>
      <c r="E19" s="102"/>
      <c r="F19" s="102"/>
      <c r="G19" s="102"/>
      <c r="H19" s="102"/>
      <c r="I19" s="102"/>
      <c r="J19" s="102"/>
      <c r="K19" s="102"/>
      <c r="L19" s="102"/>
    </row>
    <row r="22" spans="1:12" x14ac:dyDescent="0.25">
      <c r="B22" s="38"/>
      <c r="C22" s="38"/>
      <c r="D22" s="38"/>
      <c r="E22" s="38"/>
      <c r="F22" s="38"/>
      <c r="G22" s="38"/>
      <c r="H22" s="38"/>
      <c r="I22" s="38"/>
      <c r="J22" s="38"/>
      <c r="K22" s="38"/>
    </row>
    <row r="23" spans="1:12" x14ac:dyDescent="0.25">
      <c r="B23" s="38"/>
      <c r="C23" s="38"/>
      <c r="D23" s="38"/>
      <c r="E23" s="38"/>
      <c r="F23" s="38"/>
      <c r="G23" s="38"/>
      <c r="H23" s="38"/>
      <c r="I23" s="38"/>
      <c r="J23" s="38"/>
      <c r="K23" s="38"/>
    </row>
    <row r="25" spans="1:12" x14ac:dyDescent="0.25">
      <c r="C25" s="33"/>
      <c r="D25" s="33"/>
      <c r="E25" s="33"/>
      <c r="F25" s="33"/>
      <c r="G25" s="33"/>
      <c r="H25" s="33"/>
      <c r="I25" s="33"/>
      <c r="J25" s="33"/>
      <c r="K25" s="33"/>
    </row>
    <row r="26" spans="1:12" x14ac:dyDescent="0.25">
      <c r="B26" s="33"/>
      <c r="C26" s="33"/>
      <c r="D26" s="33"/>
      <c r="E26" s="33"/>
      <c r="F26" s="33"/>
      <c r="G26" s="33"/>
      <c r="H26" s="33"/>
      <c r="I26" s="33"/>
      <c r="J26" s="33"/>
      <c r="K26" s="33"/>
    </row>
  </sheetData>
  <mergeCells count="6">
    <mergeCell ref="A17:L19"/>
    <mergeCell ref="A1:K1"/>
    <mergeCell ref="A11:L11"/>
    <mergeCell ref="A12:L12"/>
    <mergeCell ref="A13:L13"/>
    <mergeCell ref="A14:L16"/>
  </mergeCells>
  <pageMargins left="0.70866141732283472" right="0.70866141732283472" top="0.74803149606299213" bottom="0.74803149606299213" header="0.31496062992125984" footer="0.31496062992125984"/>
  <pageSetup paperSize="9" scale="75"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DF746-15A9-4485-91AF-04252D6845D4}">
  <sheetPr>
    <pageSetUpPr fitToPage="1"/>
  </sheetPr>
  <dimension ref="A1:N31"/>
  <sheetViews>
    <sheetView workbookViewId="0">
      <selection sqref="A1:K1"/>
    </sheetView>
  </sheetViews>
  <sheetFormatPr defaultColWidth="11.5703125" defaultRowHeight="15" x14ac:dyDescent="0.25"/>
  <cols>
    <col min="1" max="1" width="24.5703125" style="6" customWidth="1"/>
    <col min="2" max="16384" width="11.5703125" style="6"/>
  </cols>
  <sheetData>
    <row r="1" spans="1:14" x14ac:dyDescent="0.25">
      <c r="A1" s="108" t="s">
        <v>132</v>
      </c>
      <c r="B1" s="100"/>
      <c r="C1" s="100"/>
      <c r="D1" s="100"/>
      <c r="E1" s="100"/>
      <c r="F1" s="100"/>
      <c r="G1" s="100"/>
      <c r="H1" s="100"/>
      <c r="I1" s="100"/>
      <c r="J1" s="100"/>
      <c r="K1" s="100"/>
      <c r="L1" s="70" t="str">
        <f>HYPERLINK("#'Index'!A1", "Index")</f>
        <v>Index</v>
      </c>
    </row>
    <row r="2" spans="1:14" x14ac:dyDescent="0.25">
      <c r="A2" s="10"/>
      <c r="B2" s="10"/>
      <c r="C2" s="10"/>
      <c r="D2" s="10"/>
      <c r="E2" s="10"/>
      <c r="F2" s="10"/>
      <c r="G2" s="10"/>
      <c r="H2" s="10"/>
      <c r="I2" s="10"/>
      <c r="J2" s="10"/>
      <c r="K2" s="10"/>
      <c r="L2" s="10"/>
    </row>
    <row r="3" spans="1:14" x14ac:dyDescent="0.25">
      <c r="A3" s="12" t="s">
        <v>78</v>
      </c>
      <c r="B3" s="53" t="s">
        <v>125</v>
      </c>
      <c r="C3" s="71" t="s">
        <v>2</v>
      </c>
      <c r="D3" s="71" t="s">
        <v>3</v>
      </c>
      <c r="E3" s="71" t="s">
        <v>4</v>
      </c>
      <c r="F3" s="71" t="s">
        <v>5</v>
      </c>
      <c r="G3" s="71" t="s">
        <v>6</v>
      </c>
      <c r="H3" s="71" t="s">
        <v>7</v>
      </c>
      <c r="I3" s="71" t="s">
        <v>8</v>
      </c>
      <c r="J3" s="71" t="s">
        <v>9</v>
      </c>
      <c r="K3" s="53" t="s">
        <v>126</v>
      </c>
      <c r="L3" s="71" t="s">
        <v>10</v>
      </c>
    </row>
    <row r="4" spans="1:14" x14ac:dyDescent="0.25">
      <c r="A4" s="72" t="s">
        <v>32</v>
      </c>
      <c r="B4" s="16">
        <v>220</v>
      </c>
      <c r="C4" s="16">
        <v>185</v>
      </c>
      <c r="D4" s="16">
        <v>185</v>
      </c>
      <c r="E4" s="16">
        <v>187</v>
      </c>
      <c r="F4" s="16">
        <v>191</v>
      </c>
      <c r="G4" s="16">
        <v>198</v>
      </c>
      <c r="H4" s="16">
        <v>152</v>
      </c>
      <c r="I4" s="16">
        <v>128</v>
      </c>
      <c r="J4" s="16">
        <v>102</v>
      </c>
      <c r="K4" s="16">
        <v>79</v>
      </c>
      <c r="L4" s="50">
        <v>93</v>
      </c>
    </row>
    <row r="5" spans="1:14" x14ac:dyDescent="0.25">
      <c r="A5" s="72" t="s">
        <v>33</v>
      </c>
      <c r="B5" s="16">
        <v>48</v>
      </c>
      <c r="C5" s="16">
        <v>38</v>
      </c>
      <c r="D5" s="16">
        <v>31</v>
      </c>
      <c r="E5" s="16">
        <v>45</v>
      </c>
      <c r="F5" s="16">
        <v>44</v>
      </c>
      <c r="G5" s="16">
        <v>60</v>
      </c>
      <c r="H5" s="16">
        <v>48</v>
      </c>
      <c r="I5" s="16">
        <v>40</v>
      </c>
      <c r="J5" s="16">
        <v>36</v>
      </c>
      <c r="K5" s="16">
        <v>28</v>
      </c>
      <c r="L5" s="50">
        <v>19</v>
      </c>
    </row>
    <row r="6" spans="1:14" x14ac:dyDescent="0.25">
      <c r="A6" s="72" t="s">
        <v>34</v>
      </c>
      <c r="B6" s="16">
        <v>6</v>
      </c>
      <c r="C6" s="16">
        <v>2</v>
      </c>
      <c r="D6" s="16">
        <v>6</v>
      </c>
      <c r="E6" s="16">
        <v>5</v>
      </c>
      <c r="F6" s="16">
        <v>8</v>
      </c>
      <c r="G6" s="16">
        <v>7</v>
      </c>
      <c r="H6" s="16">
        <v>6</v>
      </c>
      <c r="I6" s="16">
        <v>7</v>
      </c>
      <c r="J6" s="16">
        <v>3</v>
      </c>
      <c r="K6" s="16">
        <v>3</v>
      </c>
      <c r="L6" s="50">
        <v>5</v>
      </c>
    </row>
    <row r="7" spans="1:14" x14ac:dyDescent="0.25">
      <c r="A7" s="72" t="s">
        <v>35</v>
      </c>
      <c r="B7" s="16">
        <v>2</v>
      </c>
      <c r="C7" s="16">
        <v>2</v>
      </c>
      <c r="D7" s="16">
        <v>1</v>
      </c>
      <c r="E7" s="16">
        <v>1</v>
      </c>
      <c r="F7" s="16">
        <v>0</v>
      </c>
      <c r="G7" s="16">
        <v>1</v>
      </c>
      <c r="H7" s="16">
        <v>2</v>
      </c>
      <c r="I7" s="16">
        <v>3</v>
      </c>
      <c r="J7" s="16">
        <v>1</v>
      </c>
      <c r="K7" s="16">
        <v>0</v>
      </c>
      <c r="L7" s="50">
        <v>1</v>
      </c>
    </row>
    <row r="8" spans="1:14" x14ac:dyDescent="0.25">
      <c r="A8" s="15" t="s">
        <v>198</v>
      </c>
      <c r="B8" s="16">
        <v>0</v>
      </c>
      <c r="C8" s="16">
        <v>0</v>
      </c>
      <c r="D8" s="16">
        <v>0</v>
      </c>
      <c r="E8" s="16">
        <v>0</v>
      </c>
      <c r="F8" s="16">
        <v>0</v>
      </c>
      <c r="G8" s="16">
        <v>0</v>
      </c>
      <c r="H8" s="16">
        <v>0</v>
      </c>
      <c r="I8" s="16">
        <v>0</v>
      </c>
      <c r="J8" s="16">
        <v>0</v>
      </c>
      <c r="K8" s="16">
        <v>0</v>
      </c>
      <c r="L8" s="50">
        <v>0</v>
      </c>
    </row>
    <row r="9" spans="1:14" x14ac:dyDescent="0.25">
      <c r="A9" s="12" t="s">
        <v>13</v>
      </c>
      <c r="B9" s="51">
        <v>276</v>
      </c>
      <c r="C9" s="12">
        <v>227</v>
      </c>
      <c r="D9" s="12">
        <v>223</v>
      </c>
      <c r="E9" s="12">
        <v>238</v>
      </c>
      <c r="F9" s="12">
        <v>243</v>
      </c>
      <c r="G9" s="12">
        <v>266</v>
      </c>
      <c r="H9" s="12">
        <v>208</v>
      </c>
      <c r="I9" s="12">
        <v>178</v>
      </c>
      <c r="J9" s="12">
        <v>142</v>
      </c>
      <c r="K9" s="12">
        <v>110</v>
      </c>
      <c r="L9" s="51">
        <v>118</v>
      </c>
    </row>
    <row r="10" spans="1:14" x14ac:dyDescent="0.25">
      <c r="A10" s="10"/>
      <c r="B10" s="10"/>
      <c r="C10" s="10"/>
      <c r="D10" s="10"/>
      <c r="E10" s="10"/>
      <c r="F10" s="10"/>
      <c r="G10" s="10"/>
      <c r="H10" s="10"/>
      <c r="I10" s="10"/>
      <c r="J10" s="10"/>
      <c r="K10" s="10"/>
      <c r="L10" s="10"/>
    </row>
    <row r="11" spans="1:14" x14ac:dyDescent="0.25">
      <c r="A11" s="10"/>
      <c r="B11" s="10"/>
      <c r="C11" s="10"/>
      <c r="D11" s="10"/>
      <c r="E11" s="10"/>
      <c r="F11" s="10"/>
      <c r="G11" s="10"/>
      <c r="H11" s="10"/>
      <c r="I11" s="10"/>
      <c r="J11" s="10"/>
      <c r="K11" s="10"/>
      <c r="L11" s="10"/>
    </row>
    <row r="12" spans="1:14" x14ac:dyDescent="0.25">
      <c r="A12" s="12" t="s">
        <v>78</v>
      </c>
      <c r="B12" s="53" t="s">
        <v>125</v>
      </c>
      <c r="C12" s="71" t="s">
        <v>2</v>
      </c>
      <c r="D12" s="71" t="s">
        <v>3</v>
      </c>
      <c r="E12" s="71" t="s">
        <v>4</v>
      </c>
      <c r="F12" s="71" t="s">
        <v>5</v>
      </c>
      <c r="G12" s="71" t="s">
        <v>6</v>
      </c>
      <c r="H12" s="71" t="s">
        <v>7</v>
      </c>
      <c r="I12" s="71" t="s">
        <v>8</v>
      </c>
      <c r="J12" s="71" t="s">
        <v>9</v>
      </c>
      <c r="K12" s="53" t="s">
        <v>126</v>
      </c>
      <c r="L12" s="71" t="s">
        <v>10</v>
      </c>
    </row>
    <row r="13" spans="1:14" x14ac:dyDescent="0.25">
      <c r="A13" s="72" t="s">
        <v>32</v>
      </c>
      <c r="B13" s="78">
        <v>0.79710144927536231</v>
      </c>
      <c r="C13" s="17">
        <v>0.81497797356828205</v>
      </c>
      <c r="D13" s="17">
        <v>0.82959641255605399</v>
      </c>
      <c r="E13" s="17">
        <v>0.78571428571428603</v>
      </c>
      <c r="F13" s="17">
        <v>0.78600823045267498</v>
      </c>
      <c r="G13" s="17">
        <v>0.744360902255639</v>
      </c>
      <c r="H13" s="17">
        <v>0.73076923076923095</v>
      </c>
      <c r="I13" s="17">
        <v>0.71910112359550604</v>
      </c>
      <c r="J13" s="17">
        <v>0.71830985915492995</v>
      </c>
      <c r="K13" s="17">
        <v>0.71818181818181803</v>
      </c>
      <c r="L13" s="17">
        <v>0.78813559322033899</v>
      </c>
      <c r="N13" s="39"/>
    </row>
    <row r="14" spans="1:14" x14ac:dyDescent="0.25">
      <c r="A14" s="72" t="s">
        <v>33</v>
      </c>
      <c r="B14" s="78">
        <v>0.17391304347826086</v>
      </c>
      <c r="C14" s="17">
        <v>0.167400881057269</v>
      </c>
      <c r="D14" s="17">
        <v>0.139013452914798</v>
      </c>
      <c r="E14" s="17">
        <v>0.189075630252101</v>
      </c>
      <c r="F14" s="17">
        <v>0.18106995884773699</v>
      </c>
      <c r="G14" s="17">
        <v>0.22556390977443599</v>
      </c>
      <c r="H14" s="17">
        <v>0.230769230769231</v>
      </c>
      <c r="I14" s="17">
        <v>0.224719101123595</v>
      </c>
      <c r="J14" s="17">
        <v>0.25352112676056299</v>
      </c>
      <c r="K14" s="17">
        <v>0.25454545454545502</v>
      </c>
      <c r="L14" s="17">
        <v>0.161016949152542</v>
      </c>
      <c r="N14" s="39"/>
    </row>
    <row r="15" spans="1:14" x14ac:dyDescent="0.25">
      <c r="A15" s="72" t="s">
        <v>34</v>
      </c>
      <c r="B15" s="78">
        <v>2.1739130434782608E-2</v>
      </c>
      <c r="C15" s="17">
        <v>8.8105726872246704E-3</v>
      </c>
      <c r="D15" s="17">
        <v>2.6905829596412599E-2</v>
      </c>
      <c r="E15" s="17">
        <v>2.1008403361344501E-2</v>
      </c>
      <c r="F15" s="17">
        <v>3.2921810699588501E-2</v>
      </c>
      <c r="G15" s="17">
        <v>2.6315789473684199E-2</v>
      </c>
      <c r="H15" s="17">
        <v>2.8846153846153799E-2</v>
      </c>
      <c r="I15" s="17">
        <v>3.9325842696629199E-2</v>
      </c>
      <c r="J15" s="17">
        <v>2.1126760563380299E-2</v>
      </c>
      <c r="K15" s="17">
        <v>2.7272727272727299E-2</v>
      </c>
      <c r="L15" s="17">
        <v>4.2372881355932202E-2</v>
      </c>
      <c r="N15" s="39"/>
    </row>
    <row r="16" spans="1:14" x14ac:dyDescent="0.25">
      <c r="A16" s="72" t="s">
        <v>35</v>
      </c>
      <c r="B16" s="78">
        <v>7.246376811594203E-3</v>
      </c>
      <c r="C16" s="17">
        <v>8.8105726872246704E-3</v>
      </c>
      <c r="D16" s="17" t="s">
        <v>84</v>
      </c>
      <c r="E16" s="17" t="s">
        <v>84</v>
      </c>
      <c r="F16" s="17">
        <v>0</v>
      </c>
      <c r="G16" s="17" t="s">
        <v>84</v>
      </c>
      <c r="H16" s="17">
        <v>9.6153846153846194E-3</v>
      </c>
      <c r="I16" s="17">
        <v>1.6853932584269701E-2</v>
      </c>
      <c r="J16" s="17">
        <v>7.0422535211267599E-3</v>
      </c>
      <c r="K16" s="17">
        <v>0</v>
      </c>
      <c r="L16" s="17">
        <v>8.4745762711864406E-3</v>
      </c>
      <c r="N16" s="39"/>
    </row>
    <row r="17" spans="1:14" x14ac:dyDescent="0.25">
      <c r="A17" s="15" t="s">
        <v>198</v>
      </c>
      <c r="B17" s="78">
        <v>0</v>
      </c>
      <c r="C17" s="17">
        <v>0</v>
      </c>
      <c r="D17" s="17">
        <v>0</v>
      </c>
      <c r="E17" s="17">
        <v>0</v>
      </c>
      <c r="F17" s="17">
        <v>0</v>
      </c>
      <c r="G17" s="17">
        <v>0</v>
      </c>
      <c r="H17" s="17">
        <v>0</v>
      </c>
      <c r="I17" s="17">
        <v>0</v>
      </c>
      <c r="J17" s="17">
        <v>0</v>
      </c>
      <c r="K17" s="17">
        <v>0</v>
      </c>
      <c r="L17" s="17">
        <v>0</v>
      </c>
      <c r="N17" s="39"/>
    </row>
    <row r="18" spans="1:14" x14ac:dyDescent="0.25">
      <c r="A18" s="12" t="s">
        <v>13</v>
      </c>
      <c r="B18" s="18">
        <v>1</v>
      </c>
      <c r="C18" s="18">
        <v>1</v>
      </c>
      <c r="D18" s="18">
        <v>1</v>
      </c>
      <c r="E18" s="18">
        <v>1</v>
      </c>
      <c r="F18" s="18">
        <v>1</v>
      </c>
      <c r="G18" s="18">
        <v>1</v>
      </c>
      <c r="H18" s="18">
        <v>1</v>
      </c>
      <c r="I18" s="18">
        <v>1</v>
      </c>
      <c r="J18" s="18">
        <v>1</v>
      </c>
      <c r="K18" s="18">
        <v>1</v>
      </c>
      <c r="L18" s="18">
        <v>1</v>
      </c>
    </row>
    <row r="19" spans="1:14" x14ac:dyDescent="0.25">
      <c r="A19" s="10"/>
      <c r="B19" s="10"/>
      <c r="C19" s="10"/>
      <c r="D19" s="10"/>
      <c r="E19" s="10"/>
      <c r="F19" s="10"/>
      <c r="G19" s="10"/>
      <c r="H19" s="10"/>
      <c r="I19" s="10"/>
      <c r="J19" s="10"/>
      <c r="K19" s="10"/>
      <c r="L19" s="73" t="s">
        <v>15</v>
      </c>
    </row>
    <row r="20" spans="1:14" x14ac:dyDescent="0.25">
      <c r="A20" s="74" t="s">
        <v>16</v>
      </c>
      <c r="B20" s="74"/>
      <c r="C20" s="74"/>
      <c r="D20" s="74"/>
      <c r="E20" s="74"/>
      <c r="F20" s="74"/>
      <c r="G20" s="74"/>
      <c r="H20" s="74"/>
      <c r="I20" s="74"/>
      <c r="J20" s="74"/>
      <c r="K20" s="74"/>
      <c r="L20" s="74"/>
    </row>
    <row r="21" spans="1:14" ht="14.45" customHeight="1" x14ac:dyDescent="0.25">
      <c r="A21" s="102" t="s">
        <v>77</v>
      </c>
      <c r="B21" s="102"/>
      <c r="C21" s="102"/>
      <c r="D21" s="102"/>
      <c r="E21" s="102"/>
      <c r="F21" s="102"/>
      <c r="G21" s="102"/>
      <c r="H21" s="102"/>
      <c r="I21" s="102"/>
      <c r="J21" s="102"/>
      <c r="K21" s="102"/>
      <c r="L21" s="102"/>
    </row>
    <row r="22" spans="1:14" x14ac:dyDescent="0.25">
      <c r="A22" s="100"/>
      <c r="B22" s="100"/>
      <c r="C22" s="100"/>
      <c r="D22" s="100"/>
      <c r="E22" s="100"/>
      <c r="F22" s="100"/>
      <c r="G22" s="100"/>
      <c r="H22" s="100"/>
      <c r="I22" s="100"/>
      <c r="J22" s="100"/>
      <c r="K22" s="100"/>
      <c r="L22" s="100"/>
    </row>
    <row r="23" spans="1:14" ht="14.45" customHeight="1" x14ac:dyDescent="0.25">
      <c r="A23" s="102" t="s">
        <v>129</v>
      </c>
      <c r="B23" s="102"/>
      <c r="C23" s="102"/>
      <c r="D23" s="102"/>
      <c r="E23" s="102"/>
      <c r="F23" s="102"/>
      <c r="G23" s="102"/>
      <c r="H23" s="102"/>
      <c r="I23" s="102"/>
      <c r="J23" s="102"/>
      <c r="K23" s="102"/>
      <c r="L23" s="102"/>
    </row>
    <row r="24" spans="1:14" ht="14.45" customHeight="1" x14ac:dyDescent="0.25">
      <c r="A24" s="109" t="s">
        <v>197</v>
      </c>
      <c r="B24" s="110"/>
      <c r="C24" s="110"/>
      <c r="D24" s="110"/>
      <c r="E24" s="110"/>
      <c r="F24" s="110"/>
      <c r="G24" s="110"/>
      <c r="H24" s="110"/>
      <c r="I24" s="110"/>
      <c r="J24" s="110"/>
      <c r="K24" s="110"/>
      <c r="L24" s="110"/>
    </row>
    <row r="25" spans="1:14" x14ac:dyDescent="0.25">
      <c r="A25" s="110"/>
      <c r="B25" s="110"/>
      <c r="C25" s="110"/>
      <c r="D25" s="110"/>
      <c r="E25" s="110"/>
      <c r="F25" s="110"/>
      <c r="G25" s="110"/>
      <c r="H25" s="110"/>
      <c r="I25" s="110"/>
      <c r="J25" s="110"/>
      <c r="K25" s="110"/>
      <c r="L25" s="110"/>
    </row>
    <row r="26" spans="1:14" ht="14.45" customHeight="1" x14ac:dyDescent="0.25">
      <c r="A26" s="102" t="s">
        <v>130</v>
      </c>
      <c r="B26" s="102"/>
      <c r="C26" s="102"/>
      <c r="D26" s="102"/>
      <c r="E26" s="102"/>
      <c r="F26" s="102"/>
      <c r="G26" s="102"/>
      <c r="H26" s="102"/>
      <c r="I26" s="102"/>
      <c r="J26" s="102"/>
      <c r="K26" s="102"/>
      <c r="L26" s="102"/>
    </row>
    <row r="27" spans="1:14" x14ac:dyDescent="0.25">
      <c r="A27" s="100"/>
      <c r="B27" s="100"/>
      <c r="C27" s="100"/>
      <c r="D27" s="100"/>
      <c r="E27" s="100"/>
      <c r="F27" s="100"/>
      <c r="G27" s="100"/>
      <c r="H27" s="100"/>
      <c r="I27" s="100"/>
      <c r="J27" s="100"/>
      <c r="K27" s="100"/>
      <c r="L27" s="100"/>
    </row>
    <row r="28" spans="1:14" x14ac:dyDescent="0.25">
      <c r="A28" s="100"/>
      <c r="B28" s="100"/>
      <c r="C28" s="100"/>
      <c r="D28" s="100"/>
      <c r="E28" s="100"/>
      <c r="F28" s="100"/>
      <c r="G28" s="100"/>
      <c r="H28" s="100"/>
      <c r="I28" s="100"/>
      <c r="J28" s="100"/>
      <c r="K28" s="100"/>
      <c r="L28" s="100"/>
    </row>
    <row r="31" spans="1:14" x14ac:dyDescent="0.25">
      <c r="B31" s="33"/>
    </row>
  </sheetData>
  <mergeCells count="5">
    <mergeCell ref="A1:K1"/>
    <mergeCell ref="A21:L22"/>
    <mergeCell ref="A23:L23"/>
    <mergeCell ref="A24:L25"/>
    <mergeCell ref="A26:L28"/>
  </mergeCells>
  <pageMargins left="0.70866141732283472" right="0.70866141732283472" top="0.74803149606299213" bottom="0.74803149606299213" header="0.31496062992125984" footer="0.31496062992125984"/>
  <pageSetup paperSize="9" scale="88"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21442-90A0-4223-8ED1-073E4F9BDAEA}">
  <sheetPr>
    <pageSetUpPr fitToPage="1"/>
  </sheetPr>
  <dimension ref="A1:G36"/>
  <sheetViews>
    <sheetView workbookViewId="0">
      <selection sqref="A1:E1"/>
    </sheetView>
  </sheetViews>
  <sheetFormatPr defaultColWidth="11.5703125" defaultRowHeight="15" x14ac:dyDescent="0.25"/>
  <cols>
    <col min="1" max="3" width="20.5703125" style="6" customWidth="1"/>
    <col min="4" max="16384" width="11.5703125" style="6"/>
  </cols>
  <sheetData>
    <row r="1" spans="1:6" ht="29.1" customHeight="1" x14ac:dyDescent="0.25">
      <c r="A1" s="108" t="s">
        <v>133</v>
      </c>
      <c r="B1" s="100"/>
      <c r="C1" s="100"/>
      <c r="D1" s="100"/>
      <c r="E1" s="100"/>
      <c r="F1" s="25" t="str">
        <f>HYPERLINK("#'Index'!A1", "Index")</f>
        <v>Index</v>
      </c>
    </row>
    <row r="2" spans="1:6" x14ac:dyDescent="0.25">
      <c r="A2" s="10"/>
      <c r="B2" s="10"/>
      <c r="C2" s="10"/>
      <c r="D2" s="10"/>
      <c r="E2" s="10"/>
    </row>
    <row r="3" spans="1:6" ht="27" x14ac:dyDescent="0.25">
      <c r="A3" s="12" t="s">
        <v>43</v>
      </c>
      <c r="B3" s="79" t="s">
        <v>44</v>
      </c>
      <c r="C3" s="14" t="s">
        <v>153</v>
      </c>
      <c r="D3" s="10"/>
      <c r="E3" s="10"/>
    </row>
    <row r="4" spans="1:6" x14ac:dyDescent="0.25">
      <c r="A4" s="72" t="s">
        <v>45</v>
      </c>
      <c r="B4" s="16">
        <v>27</v>
      </c>
      <c r="C4" s="17">
        <v>0.12980769230769201</v>
      </c>
      <c r="D4" s="10"/>
      <c r="E4" s="58"/>
    </row>
    <row r="5" spans="1:6" x14ac:dyDescent="0.25">
      <c r="A5" s="72" t="s">
        <v>46</v>
      </c>
      <c r="B5" s="16">
        <v>181</v>
      </c>
      <c r="C5" s="17">
        <v>0.87019230769230804</v>
      </c>
      <c r="D5" s="10"/>
      <c r="E5" s="58"/>
    </row>
    <row r="6" spans="1:6" x14ac:dyDescent="0.25">
      <c r="A6" s="72" t="s">
        <v>47</v>
      </c>
      <c r="B6" s="16">
        <v>0</v>
      </c>
      <c r="C6" s="10"/>
      <c r="D6" s="10"/>
      <c r="E6" s="10"/>
    </row>
    <row r="7" spans="1:6" x14ac:dyDescent="0.25">
      <c r="A7" s="12" t="s">
        <v>13</v>
      </c>
      <c r="B7" s="12">
        <v>208</v>
      </c>
      <c r="C7" s="18">
        <v>1</v>
      </c>
      <c r="D7" s="10"/>
      <c r="E7" s="10"/>
    </row>
    <row r="8" spans="1:6" x14ac:dyDescent="0.25">
      <c r="A8" s="10"/>
      <c r="B8" s="10"/>
      <c r="C8" s="10"/>
      <c r="D8" s="10"/>
      <c r="E8" s="10"/>
    </row>
    <row r="9" spans="1:6" ht="27" x14ac:dyDescent="0.25">
      <c r="A9" s="12" t="s">
        <v>48</v>
      </c>
      <c r="B9" s="79" t="s">
        <v>44</v>
      </c>
      <c r="C9" s="14" t="s">
        <v>153</v>
      </c>
      <c r="D9" s="10"/>
      <c r="E9" s="10"/>
    </row>
    <row r="10" spans="1:6" x14ac:dyDescent="0.25">
      <c r="A10" s="72" t="s">
        <v>49</v>
      </c>
      <c r="B10" s="16">
        <v>12</v>
      </c>
      <c r="C10" s="17">
        <v>5.7692307692307702E-2</v>
      </c>
      <c r="D10" s="10"/>
      <c r="E10" s="58"/>
    </row>
    <row r="11" spans="1:6" x14ac:dyDescent="0.25">
      <c r="A11" s="72" t="s">
        <v>50</v>
      </c>
      <c r="B11" s="16">
        <v>26</v>
      </c>
      <c r="C11" s="17">
        <v>0.125</v>
      </c>
      <c r="D11" s="10"/>
      <c r="E11" s="58"/>
    </row>
    <row r="12" spans="1:6" x14ac:dyDescent="0.25">
      <c r="A12" s="72" t="s">
        <v>51</v>
      </c>
      <c r="B12" s="16">
        <v>34</v>
      </c>
      <c r="C12" s="17">
        <v>0.16346153846153799</v>
      </c>
      <c r="D12" s="10"/>
      <c r="E12" s="58"/>
    </row>
    <row r="13" spans="1:6" x14ac:dyDescent="0.25">
      <c r="A13" s="72" t="s">
        <v>52</v>
      </c>
      <c r="B13" s="16">
        <v>78</v>
      </c>
      <c r="C13" s="17">
        <v>0.375</v>
      </c>
      <c r="D13" s="10"/>
      <c r="E13" s="58"/>
    </row>
    <row r="14" spans="1:6" x14ac:dyDescent="0.25">
      <c r="A14" s="72" t="s">
        <v>53</v>
      </c>
      <c r="B14" s="16">
        <v>30</v>
      </c>
      <c r="C14" s="17">
        <v>0.144230769230769</v>
      </c>
      <c r="D14" s="10"/>
      <c r="E14" s="58"/>
    </row>
    <row r="15" spans="1:6" x14ac:dyDescent="0.25">
      <c r="A15" s="72" t="s">
        <v>54</v>
      </c>
      <c r="B15" s="16">
        <v>24</v>
      </c>
      <c r="C15" s="17">
        <v>0.115384615384615</v>
      </c>
      <c r="D15" s="10"/>
      <c r="E15" s="58"/>
    </row>
    <row r="16" spans="1:6" x14ac:dyDescent="0.25">
      <c r="A16" s="72" t="s">
        <v>55</v>
      </c>
      <c r="B16" s="16">
        <v>2</v>
      </c>
      <c r="C16" s="17">
        <v>9.6153846153846194E-3</v>
      </c>
      <c r="D16" s="10"/>
      <c r="E16" s="58"/>
    </row>
    <row r="17" spans="1:5" x14ac:dyDescent="0.25">
      <c r="A17" s="72" t="s">
        <v>56</v>
      </c>
      <c r="B17" s="16">
        <v>2</v>
      </c>
      <c r="C17" s="17">
        <v>9.6153846153846194E-3</v>
      </c>
      <c r="D17" s="10"/>
      <c r="E17" s="58"/>
    </row>
    <row r="18" spans="1:5" x14ac:dyDescent="0.25">
      <c r="A18" s="72" t="s">
        <v>47</v>
      </c>
      <c r="B18" s="16">
        <v>0</v>
      </c>
      <c r="C18" s="10"/>
      <c r="D18" s="10"/>
      <c r="E18" s="10"/>
    </row>
    <row r="19" spans="1:5" x14ac:dyDescent="0.25">
      <c r="A19" s="12" t="s">
        <v>13</v>
      </c>
      <c r="B19" s="12">
        <v>208</v>
      </c>
      <c r="C19" s="18">
        <v>1</v>
      </c>
      <c r="D19" s="10"/>
      <c r="E19" s="10"/>
    </row>
    <row r="20" spans="1:5" x14ac:dyDescent="0.25">
      <c r="A20" s="10"/>
      <c r="B20" s="10"/>
      <c r="C20" s="10"/>
      <c r="D20" s="10"/>
      <c r="E20" s="10"/>
    </row>
    <row r="21" spans="1:5" ht="27" x14ac:dyDescent="0.25">
      <c r="A21" s="13" t="s">
        <v>154</v>
      </c>
      <c r="B21" s="79" t="s">
        <v>44</v>
      </c>
      <c r="C21" s="14" t="s">
        <v>153</v>
      </c>
      <c r="D21" s="10"/>
      <c r="E21" s="10"/>
    </row>
    <row r="22" spans="1:5" x14ac:dyDescent="0.25">
      <c r="A22" s="72" t="s">
        <v>57</v>
      </c>
      <c r="B22" s="16">
        <v>15</v>
      </c>
      <c r="C22" s="17">
        <v>8.7719298245614002E-2</v>
      </c>
      <c r="D22" s="10"/>
      <c r="E22" s="58"/>
    </row>
    <row r="23" spans="1:5" x14ac:dyDescent="0.25">
      <c r="A23" s="72" t="s">
        <v>58</v>
      </c>
      <c r="B23" s="16">
        <v>10</v>
      </c>
      <c r="C23" s="17">
        <v>5.8479532163742701E-2</v>
      </c>
      <c r="D23" s="10"/>
      <c r="E23" s="58"/>
    </row>
    <row r="24" spans="1:5" x14ac:dyDescent="0.25">
      <c r="A24" s="72" t="s">
        <v>59</v>
      </c>
      <c r="B24" s="16">
        <v>4</v>
      </c>
      <c r="C24" s="17">
        <v>2.3391812865497099E-2</v>
      </c>
      <c r="D24" s="10"/>
      <c r="E24" s="58"/>
    </row>
    <row r="25" spans="1:5" x14ac:dyDescent="0.25">
      <c r="A25" s="72" t="s">
        <v>60</v>
      </c>
      <c r="B25" s="16">
        <v>1</v>
      </c>
      <c r="C25" s="17">
        <v>5.8479532163742704E-3</v>
      </c>
      <c r="D25" s="10"/>
      <c r="E25" s="58"/>
    </row>
    <row r="26" spans="1:5" x14ac:dyDescent="0.25">
      <c r="A26" s="72" t="s">
        <v>61</v>
      </c>
      <c r="B26" s="16">
        <v>141</v>
      </c>
      <c r="C26" s="17">
        <v>0.82456140350877205</v>
      </c>
      <c r="D26" s="10"/>
      <c r="E26" s="58"/>
    </row>
    <row r="27" spans="1:5" x14ac:dyDescent="0.25">
      <c r="A27" s="72" t="s">
        <v>47</v>
      </c>
      <c r="B27" s="16">
        <v>37</v>
      </c>
      <c r="C27" s="10"/>
      <c r="D27" s="10"/>
      <c r="E27" s="10"/>
    </row>
    <row r="28" spans="1:5" x14ac:dyDescent="0.25">
      <c r="A28" s="12" t="s">
        <v>13</v>
      </c>
      <c r="B28" s="12">
        <v>208</v>
      </c>
      <c r="C28" s="18">
        <v>1</v>
      </c>
      <c r="D28" s="10"/>
      <c r="E28" s="10"/>
    </row>
    <row r="29" spans="1:5" x14ac:dyDescent="0.25">
      <c r="A29" s="10"/>
      <c r="B29" s="10"/>
      <c r="C29" s="73" t="s">
        <v>15</v>
      </c>
      <c r="D29" s="10"/>
      <c r="E29" s="10"/>
    </row>
    <row r="30" spans="1:5" x14ac:dyDescent="0.25">
      <c r="A30" s="74" t="s">
        <v>16</v>
      </c>
      <c r="B30" s="10"/>
      <c r="C30" s="10"/>
      <c r="D30" s="10"/>
      <c r="E30" s="10"/>
    </row>
    <row r="31" spans="1:5" s="9" customFormat="1" ht="14.45" customHeight="1" x14ac:dyDescent="0.25">
      <c r="A31" s="101" t="s">
        <v>152</v>
      </c>
      <c r="B31" s="100"/>
      <c r="C31" s="100"/>
      <c r="D31" s="100"/>
      <c r="E31" s="100"/>
    </row>
    <row r="32" spans="1:5" ht="14.45" customHeight="1" x14ac:dyDescent="0.25">
      <c r="A32" s="101" t="s">
        <v>62</v>
      </c>
      <c r="B32" s="100"/>
      <c r="C32" s="100"/>
      <c r="D32" s="100"/>
      <c r="E32" s="100"/>
    </row>
    <row r="33" spans="1:7" x14ac:dyDescent="0.25">
      <c r="A33" s="100"/>
      <c r="B33" s="100"/>
      <c r="C33" s="100"/>
      <c r="D33" s="100"/>
      <c r="E33" s="100"/>
    </row>
    <row r="34" spans="1:7" ht="14.45" customHeight="1" x14ac:dyDescent="0.25">
      <c r="A34" s="101" t="s">
        <v>199</v>
      </c>
      <c r="B34" s="100"/>
      <c r="C34" s="100"/>
      <c r="D34" s="100"/>
      <c r="E34" s="100"/>
    </row>
    <row r="35" spans="1:7" x14ac:dyDescent="0.25">
      <c r="A35" s="100"/>
      <c r="B35" s="100"/>
      <c r="C35" s="100"/>
      <c r="D35" s="100"/>
      <c r="E35" s="100"/>
      <c r="G35" s="39"/>
    </row>
    <row r="36" spans="1:7" x14ac:dyDescent="0.25">
      <c r="A36" s="100"/>
      <c r="B36" s="100"/>
      <c r="C36" s="100"/>
      <c r="D36" s="100"/>
      <c r="E36" s="100"/>
    </row>
  </sheetData>
  <mergeCells count="4">
    <mergeCell ref="A1:E1"/>
    <mergeCell ref="A32:E33"/>
    <mergeCell ref="A34:E36"/>
    <mergeCell ref="A31:E31"/>
  </mergeCells>
  <pageMargins left="0.70866141732283472" right="0.70866141732283472" top="0.74803149606299213" bottom="0.74803149606299213" header="0.31496062992125984" footer="0.31496062992125984"/>
  <pageSetup paperSize="9" scale="85"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AB65A-8D4B-4DF4-B121-57B96ECCC89C}">
  <sheetPr>
    <pageSetUpPr fitToPage="1"/>
  </sheetPr>
  <dimension ref="A1:R48"/>
  <sheetViews>
    <sheetView workbookViewId="0">
      <selection sqref="A1:H1"/>
    </sheetView>
  </sheetViews>
  <sheetFormatPr defaultColWidth="11.5703125" defaultRowHeight="15" x14ac:dyDescent="0.25"/>
  <cols>
    <col min="1" max="1" width="20.5703125" style="6" customWidth="1"/>
    <col min="2" max="8" width="13.5703125" style="6" customWidth="1"/>
    <col min="9" max="9" width="11.5703125" style="6"/>
    <col min="10" max="10" width="20.5703125" style="6" customWidth="1"/>
    <col min="11" max="17" width="13.5703125" style="6" customWidth="1"/>
    <col min="18" max="16384" width="11.5703125" style="6"/>
  </cols>
  <sheetData>
    <row r="1" spans="1:18" ht="29.1" customHeight="1" x14ac:dyDescent="0.25">
      <c r="A1" s="108" t="s">
        <v>134</v>
      </c>
      <c r="B1" s="100"/>
      <c r="C1" s="100"/>
      <c r="D1" s="100"/>
      <c r="E1" s="100"/>
      <c r="F1" s="100"/>
      <c r="G1" s="100"/>
      <c r="H1" s="100"/>
      <c r="I1" s="70" t="str">
        <f>HYPERLINK("#'Index'!A1", "Index")</f>
        <v>Index</v>
      </c>
      <c r="J1" s="10"/>
      <c r="K1" s="10"/>
      <c r="L1" s="10"/>
      <c r="M1" s="10"/>
      <c r="N1" s="10"/>
      <c r="O1" s="10"/>
      <c r="P1" s="10"/>
      <c r="Q1" s="10"/>
      <c r="R1" s="10"/>
    </row>
    <row r="2" spans="1:18" x14ac:dyDescent="0.25">
      <c r="A2" s="10"/>
      <c r="B2" s="10"/>
      <c r="C2" s="10"/>
      <c r="D2" s="10"/>
      <c r="E2" s="10"/>
      <c r="F2" s="10"/>
      <c r="G2" s="10"/>
      <c r="H2" s="10"/>
      <c r="I2" s="10"/>
      <c r="J2" s="10"/>
      <c r="K2" s="10"/>
      <c r="L2" s="10"/>
      <c r="M2" s="10"/>
      <c r="N2" s="10"/>
      <c r="O2" s="10"/>
      <c r="P2" s="10"/>
      <c r="Q2" s="10"/>
      <c r="R2" s="10"/>
    </row>
    <row r="3" spans="1:18" x14ac:dyDescent="0.25">
      <c r="A3" s="112" t="s">
        <v>43</v>
      </c>
      <c r="B3" s="105" t="s">
        <v>44</v>
      </c>
      <c r="C3" s="105"/>
      <c r="D3" s="105"/>
      <c r="E3" s="105"/>
      <c r="F3" s="105"/>
      <c r="G3" s="105"/>
      <c r="H3" s="105"/>
      <c r="I3" s="10"/>
      <c r="J3" s="112" t="s">
        <v>43</v>
      </c>
      <c r="K3" s="105" t="s">
        <v>65</v>
      </c>
      <c r="L3" s="105"/>
      <c r="M3" s="105"/>
      <c r="N3" s="105"/>
      <c r="O3" s="105"/>
      <c r="P3" s="105"/>
      <c r="Q3" s="105"/>
      <c r="R3" s="10"/>
    </row>
    <row r="4" spans="1:18" ht="38.25" x14ac:dyDescent="0.25">
      <c r="A4" s="112" t="s">
        <v>0</v>
      </c>
      <c r="B4" s="79" t="s">
        <v>18</v>
      </c>
      <c r="C4" s="79" t="s">
        <v>19</v>
      </c>
      <c r="D4" s="79" t="s">
        <v>20</v>
      </c>
      <c r="E4" s="79" t="s">
        <v>21</v>
      </c>
      <c r="F4" s="79" t="s">
        <v>22</v>
      </c>
      <c r="G4" s="79" t="s">
        <v>80</v>
      </c>
      <c r="H4" s="79" t="s">
        <v>13</v>
      </c>
      <c r="I4" s="10"/>
      <c r="J4" s="112" t="s">
        <v>0</v>
      </c>
      <c r="K4" s="79" t="s">
        <v>18</v>
      </c>
      <c r="L4" s="79" t="s">
        <v>19</v>
      </c>
      <c r="M4" s="79" t="s">
        <v>20</v>
      </c>
      <c r="N4" s="79" t="s">
        <v>21</v>
      </c>
      <c r="O4" s="79" t="s">
        <v>22</v>
      </c>
      <c r="P4" s="79" t="s">
        <v>80</v>
      </c>
      <c r="Q4" s="79" t="s">
        <v>13</v>
      </c>
      <c r="R4" s="10"/>
    </row>
    <row r="5" spans="1:18" x14ac:dyDescent="0.25">
      <c r="A5" s="72" t="s">
        <v>45</v>
      </c>
      <c r="B5" s="16">
        <v>0</v>
      </c>
      <c r="C5" s="16">
        <v>1</v>
      </c>
      <c r="D5" s="16">
        <v>2</v>
      </c>
      <c r="E5" s="16">
        <v>12</v>
      </c>
      <c r="F5" s="16">
        <v>11</v>
      </c>
      <c r="G5" s="16">
        <v>1</v>
      </c>
      <c r="H5" s="59">
        <v>27</v>
      </c>
      <c r="I5" s="10"/>
      <c r="J5" s="72" t="s">
        <v>45</v>
      </c>
      <c r="K5" s="17">
        <v>0</v>
      </c>
      <c r="L5" s="17">
        <v>3.7037037037037E-2</v>
      </c>
      <c r="M5" s="17">
        <v>7.4074074074074098E-2</v>
      </c>
      <c r="N5" s="17">
        <v>0.44444444444444398</v>
      </c>
      <c r="O5" s="17">
        <v>0.407407407407407</v>
      </c>
      <c r="P5" s="17">
        <v>3.7037037037037E-2</v>
      </c>
      <c r="Q5" s="80">
        <v>1</v>
      </c>
      <c r="R5" s="10"/>
    </row>
    <row r="6" spans="1:18" x14ac:dyDescent="0.25">
      <c r="A6" s="72" t="s">
        <v>46</v>
      </c>
      <c r="B6" s="16">
        <v>0</v>
      </c>
      <c r="C6" s="16">
        <v>1</v>
      </c>
      <c r="D6" s="16">
        <v>17</v>
      </c>
      <c r="E6" s="16">
        <v>48</v>
      </c>
      <c r="F6" s="16">
        <v>107</v>
      </c>
      <c r="G6" s="16">
        <v>8</v>
      </c>
      <c r="H6" s="59">
        <v>181</v>
      </c>
      <c r="I6" s="10"/>
      <c r="J6" s="72" t="s">
        <v>46</v>
      </c>
      <c r="K6" s="17">
        <v>0</v>
      </c>
      <c r="L6" s="17">
        <v>5.5248618784530402E-3</v>
      </c>
      <c r="M6" s="17">
        <v>9.3922651933701695E-2</v>
      </c>
      <c r="N6" s="17">
        <v>0.26519337016574601</v>
      </c>
      <c r="O6" s="17">
        <v>0.59116022099447496</v>
      </c>
      <c r="P6" s="17">
        <v>4.4198895027624301E-2</v>
      </c>
      <c r="Q6" s="80">
        <v>1</v>
      </c>
      <c r="R6" s="10"/>
    </row>
    <row r="7" spans="1:18" x14ac:dyDescent="0.25">
      <c r="A7" s="81" t="s">
        <v>47</v>
      </c>
      <c r="B7" s="62">
        <v>0</v>
      </c>
      <c r="C7" s="62">
        <v>0</v>
      </c>
      <c r="D7" s="62">
        <v>0</v>
      </c>
      <c r="E7" s="62">
        <v>0</v>
      </c>
      <c r="F7" s="62">
        <v>0</v>
      </c>
      <c r="G7" s="62">
        <v>0</v>
      </c>
      <c r="H7" s="63">
        <v>0</v>
      </c>
      <c r="I7" s="10"/>
      <c r="J7" s="81" t="s">
        <v>47</v>
      </c>
      <c r="K7" s="64" t="s">
        <v>85</v>
      </c>
      <c r="L7" s="64" t="s">
        <v>85</v>
      </c>
      <c r="M7" s="64" t="s">
        <v>85</v>
      </c>
      <c r="N7" s="64" t="s">
        <v>85</v>
      </c>
      <c r="O7" s="64" t="s">
        <v>85</v>
      </c>
      <c r="P7" s="64" t="s">
        <v>85</v>
      </c>
      <c r="Q7" s="66" t="s">
        <v>85</v>
      </c>
      <c r="R7" s="10"/>
    </row>
    <row r="8" spans="1:18" x14ac:dyDescent="0.25">
      <c r="A8" s="10"/>
      <c r="B8" s="10"/>
      <c r="C8" s="10"/>
      <c r="D8" s="10"/>
      <c r="E8" s="10"/>
      <c r="F8" s="10"/>
      <c r="G8" s="10"/>
      <c r="H8" s="10"/>
      <c r="I8" s="10"/>
      <c r="J8" s="10"/>
      <c r="K8" s="10"/>
      <c r="L8" s="10"/>
      <c r="M8" s="10"/>
      <c r="N8" s="10"/>
      <c r="O8" s="10"/>
      <c r="P8" s="10"/>
      <c r="Q8" s="10"/>
      <c r="R8" s="10"/>
    </row>
    <row r="9" spans="1:18" ht="38.25" x14ac:dyDescent="0.25">
      <c r="A9" s="12" t="s">
        <v>48</v>
      </c>
      <c r="B9" s="79" t="s">
        <v>18</v>
      </c>
      <c r="C9" s="79" t="s">
        <v>19</v>
      </c>
      <c r="D9" s="79" t="s">
        <v>20</v>
      </c>
      <c r="E9" s="79" t="s">
        <v>21</v>
      </c>
      <c r="F9" s="79" t="s">
        <v>22</v>
      </c>
      <c r="G9" s="79" t="s">
        <v>80</v>
      </c>
      <c r="H9" s="79" t="s">
        <v>13</v>
      </c>
      <c r="I9" s="10"/>
      <c r="J9" s="12" t="s">
        <v>48</v>
      </c>
      <c r="K9" s="79" t="s">
        <v>18</v>
      </c>
      <c r="L9" s="79" t="s">
        <v>19</v>
      </c>
      <c r="M9" s="79" t="s">
        <v>20</v>
      </c>
      <c r="N9" s="79" t="s">
        <v>21</v>
      </c>
      <c r="O9" s="79" t="s">
        <v>22</v>
      </c>
      <c r="P9" s="79" t="s">
        <v>80</v>
      </c>
      <c r="Q9" s="79" t="s">
        <v>13</v>
      </c>
      <c r="R9" s="10"/>
    </row>
    <row r="10" spans="1:18" x14ac:dyDescent="0.25">
      <c r="A10" s="72" t="s">
        <v>49</v>
      </c>
      <c r="B10" s="16">
        <v>0</v>
      </c>
      <c r="C10" s="16">
        <v>0</v>
      </c>
      <c r="D10" s="16">
        <v>4</v>
      </c>
      <c r="E10" s="16">
        <v>2</v>
      </c>
      <c r="F10" s="16">
        <v>5</v>
      </c>
      <c r="G10" s="16">
        <v>1</v>
      </c>
      <c r="H10" s="59">
        <v>12</v>
      </c>
      <c r="I10" s="10"/>
      <c r="J10" s="72" t="s">
        <v>49</v>
      </c>
      <c r="K10" s="17">
        <v>0</v>
      </c>
      <c r="L10" s="17">
        <v>0</v>
      </c>
      <c r="M10" s="17">
        <v>0.33333333333333298</v>
      </c>
      <c r="N10" s="17">
        <v>0.16666666666666699</v>
      </c>
      <c r="O10" s="17">
        <v>0.41666666666666702</v>
      </c>
      <c r="P10" s="17">
        <v>8.3333333333333301E-2</v>
      </c>
      <c r="Q10" s="80">
        <v>1</v>
      </c>
      <c r="R10" s="10"/>
    </row>
    <row r="11" spans="1:18" x14ac:dyDescent="0.25">
      <c r="A11" s="72" t="s">
        <v>50</v>
      </c>
      <c r="B11" s="16">
        <v>0</v>
      </c>
      <c r="C11" s="16">
        <v>1</v>
      </c>
      <c r="D11" s="16">
        <v>1</v>
      </c>
      <c r="E11" s="16">
        <v>8</v>
      </c>
      <c r="F11" s="16">
        <v>15</v>
      </c>
      <c r="G11" s="16">
        <v>1</v>
      </c>
      <c r="H11" s="59">
        <v>26</v>
      </c>
      <c r="I11" s="10"/>
      <c r="J11" s="72" t="s">
        <v>50</v>
      </c>
      <c r="K11" s="17">
        <v>0</v>
      </c>
      <c r="L11" s="17">
        <v>3.8461538461538498E-2</v>
      </c>
      <c r="M11" s="17">
        <v>3.8461538461538498E-2</v>
      </c>
      <c r="N11" s="17">
        <v>0.30769230769230799</v>
      </c>
      <c r="O11" s="17">
        <v>0.57692307692307698</v>
      </c>
      <c r="P11" s="17">
        <v>3.8461538461538498E-2</v>
      </c>
      <c r="Q11" s="80">
        <v>1</v>
      </c>
      <c r="R11" s="10"/>
    </row>
    <row r="12" spans="1:18" x14ac:dyDescent="0.25">
      <c r="A12" s="72" t="s">
        <v>51</v>
      </c>
      <c r="B12" s="16">
        <v>0</v>
      </c>
      <c r="C12" s="16">
        <v>1</v>
      </c>
      <c r="D12" s="16">
        <v>1</v>
      </c>
      <c r="E12" s="16">
        <v>6</v>
      </c>
      <c r="F12" s="16">
        <v>23</v>
      </c>
      <c r="G12" s="16">
        <v>3</v>
      </c>
      <c r="H12" s="59">
        <v>34</v>
      </c>
      <c r="I12" s="10"/>
      <c r="J12" s="72" t="s">
        <v>51</v>
      </c>
      <c r="K12" s="17">
        <v>0</v>
      </c>
      <c r="L12" s="17">
        <v>2.9411764705882401E-2</v>
      </c>
      <c r="M12" s="17">
        <v>2.9411764705882401E-2</v>
      </c>
      <c r="N12" s="17">
        <v>0.17647058823529399</v>
      </c>
      <c r="O12" s="17">
        <v>0.67647058823529405</v>
      </c>
      <c r="P12" s="17">
        <v>8.8235294117647106E-2</v>
      </c>
      <c r="Q12" s="80">
        <v>1</v>
      </c>
      <c r="R12" s="10"/>
    </row>
    <row r="13" spans="1:18" x14ac:dyDescent="0.25">
      <c r="A13" s="72" t="s">
        <v>52</v>
      </c>
      <c r="B13" s="16">
        <v>0</v>
      </c>
      <c r="C13" s="16">
        <v>0</v>
      </c>
      <c r="D13" s="16">
        <v>5</v>
      </c>
      <c r="E13" s="16">
        <v>28</v>
      </c>
      <c r="F13" s="16">
        <v>45</v>
      </c>
      <c r="G13" s="16">
        <v>0</v>
      </c>
      <c r="H13" s="59">
        <v>78</v>
      </c>
      <c r="I13" s="10"/>
      <c r="J13" s="72" t="s">
        <v>52</v>
      </c>
      <c r="K13" s="17">
        <v>0</v>
      </c>
      <c r="L13" s="17">
        <v>0</v>
      </c>
      <c r="M13" s="17">
        <v>6.4102564102564097E-2</v>
      </c>
      <c r="N13" s="17">
        <v>0.35897435897435898</v>
      </c>
      <c r="O13" s="17">
        <v>0.57692307692307698</v>
      </c>
      <c r="P13" s="17">
        <v>0</v>
      </c>
      <c r="Q13" s="80">
        <v>1</v>
      </c>
      <c r="R13" s="10"/>
    </row>
    <row r="14" spans="1:18" x14ac:dyDescent="0.25">
      <c r="A14" s="72" t="s">
        <v>53</v>
      </c>
      <c r="B14" s="16">
        <v>0</v>
      </c>
      <c r="C14" s="16">
        <v>0</v>
      </c>
      <c r="D14" s="16">
        <v>4</v>
      </c>
      <c r="E14" s="16">
        <v>6</v>
      </c>
      <c r="F14" s="16">
        <v>20</v>
      </c>
      <c r="G14" s="16">
        <v>0</v>
      </c>
      <c r="H14" s="59">
        <v>30</v>
      </c>
      <c r="I14" s="10"/>
      <c r="J14" s="72" t="s">
        <v>53</v>
      </c>
      <c r="K14" s="17">
        <v>0</v>
      </c>
      <c r="L14" s="17">
        <v>0</v>
      </c>
      <c r="M14" s="17">
        <v>0.133333333333333</v>
      </c>
      <c r="N14" s="17">
        <v>0.2</v>
      </c>
      <c r="O14" s="17">
        <v>0.66666666666666696</v>
      </c>
      <c r="P14" s="17">
        <v>0</v>
      </c>
      <c r="Q14" s="80">
        <v>1</v>
      </c>
      <c r="R14" s="10"/>
    </row>
    <row r="15" spans="1:18" x14ac:dyDescent="0.25">
      <c r="A15" s="72" t="s">
        <v>54</v>
      </c>
      <c r="B15" s="16">
        <v>0</v>
      </c>
      <c r="C15" s="16">
        <v>0</v>
      </c>
      <c r="D15" s="16">
        <v>3</v>
      </c>
      <c r="E15" s="16">
        <v>9</v>
      </c>
      <c r="F15" s="16">
        <v>9</v>
      </c>
      <c r="G15" s="16">
        <v>3</v>
      </c>
      <c r="H15" s="59">
        <v>24</v>
      </c>
      <c r="I15" s="10"/>
      <c r="J15" s="72" t="s">
        <v>54</v>
      </c>
      <c r="K15" s="17">
        <v>0</v>
      </c>
      <c r="L15" s="17">
        <v>0</v>
      </c>
      <c r="M15" s="17">
        <v>0.125</v>
      </c>
      <c r="N15" s="17">
        <v>0.375</v>
      </c>
      <c r="O15" s="17">
        <v>0.375</v>
      </c>
      <c r="P15" s="17">
        <v>0.125</v>
      </c>
      <c r="Q15" s="80">
        <v>1</v>
      </c>
      <c r="R15" s="10"/>
    </row>
    <row r="16" spans="1:18" x14ac:dyDescent="0.25">
      <c r="A16" s="72" t="s">
        <v>55</v>
      </c>
      <c r="B16" s="16">
        <v>0</v>
      </c>
      <c r="C16" s="16">
        <v>0</v>
      </c>
      <c r="D16" s="16">
        <v>1</v>
      </c>
      <c r="E16" s="16">
        <v>0</v>
      </c>
      <c r="F16" s="16">
        <v>1</v>
      </c>
      <c r="G16" s="16">
        <v>0</v>
      </c>
      <c r="H16" s="59">
        <v>2</v>
      </c>
      <c r="I16" s="10"/>
      <c r="J16" s="72" t="s">
        <v>55</v>
      </c>
      <c r="K16" s="17">
        <v>0</v>
      </c>
      <c r="L16" s="17">
        <v>0</v>
      </c>
      <c r="M16" s="17">
        <v>0.5</v>
      </c>
      <c r="N16" s="17">
        <v>0</v>
      </c>
      <c r="O16" s="17">
        <v>0.5</v>
      </c>
      <c r="P16" s="17">
        <v>0</v>
      </c>
      <c r="Q16" s="80">
        <v>1</v>
      </c>
      <c r="R16" s="10"/>
    </row>
    <row r="17" spans="1:18" x14ac:dyDescent="0.25">
      <c r="A17" s="72" t="s">
        <v>56</v>
      </c>
      <c r="B17" s="16">
        <v>0</v>
      </c>
      <c r="C17" s="16">
        <v>0</v>
      </c>
      <c r="D17" s="16">
        <v>0</v>
      </c>
      <c r="E17" s="16">
        <v>1</v>
      </c>
      <c r="F17" s="16">
        <v>0</v>
      </c>
      <c r="G17" s="16">
        <v>1</v>
      </c>
      <c r="H17" s="59">
        <v>2</v>
      </c>
      <c r="I17" s="10"/>
      <c r="J17" s="72" t="s">
        <v>56</v>
      </c>
      <c r="K17" s="17">
        <v>0</v>
      </c>
      <c r="L17" s="17">
        <v>0</v>
      </c>
      <c r="M17" s="17">
        <v>0</v>
      </c>
      <c r="N17" s="17">
        <v>0.5</v>
      </c>
      <c r="O17" s="17">
        <v>0</v>
      </c>
      <c r="P17" s="17">
        <v>0.5</v>
      </c>
      <c r="Q17" s="80">
        <v>1</v>
      </c>
      <c r="R17" s="10"/>
    </row>
    <row r="18" spans="1:18" x14ac:dyDescent="0.25">
      <c r="A18" s="81" t="s">
        <v>47</v>
      </c>
      <c r="B18" s="62">
        <v>0</v>
      </c>
      <c r="C18" s="62">
        <v>0</v>
      </c>
      <c r="D18" s="62">
        <v>0</v>
      </c>
      <c r="E18" s="62">
        <v>0</v>
      </c>
      <c r="F18" s="62">
        <v>0</v>
      </c>
      <c r="G18" s="62">
        <v>0</v>
      </c>
      <c r="H18" s="63">
        <v>0</v>
      </c>
      <c r="I18" s="10"/>
      <c r="J18" s="81" t="s">
        <v>47</v>
      </c>
      <c r="K18" s="64" t="s">
        <v>85</v>
      </c>
      <c r="L18" s="64" t="s">
        <v>85</v>
      </c>
      <c r="M18" s="64" t="s">
        <v>85</v>
      </c>
      <c r="N18" s="64" t="s">
        <v>85</v>
      </c>
      <c r="O18" s="64" t="s">
        <v>85</v>
      </c>
      <c r="P18" s="64" t="s">
        <v>85</v>
      </c>
      <c r="Q18" s="66" t="s">
        <v>85</v>
      </c>
      <c r="R18" s="10"/>
    </row>
    <row r="19" spans="1:18" x14ac:dyDescent="0.25">
      <c r="A19" s="10"/>
      <c r="B19" s="10"/>
      <c r="C19" s="10"/>
      <c r="D19" s="10"/>
      <c r="E19" s="10"/>
      <c r="F19" s="10"/>
      <c r="G19" s="10"/>
      <c r="H19" s="10"/>
      <c r="I19" s="10"/>
      <c r="J19" s="10"/>
      <c r="K19" s="10"/>
      <c r="L19" s="10"/>
      <c r="M19" s="10"/>
      <c r="N19" s="10"/>
      <c r="O19" s="10"/>
      <c r="P19" s="10"/>
      <c r="Q19" s="10"/>
      <c r="R19" s="10"/>
    </row>
    <row r="20" spans="1:18" ht="38.25" x14ac:dyDescent="0.25">
      <c r="A20" s="12" t="s">
        <v>81</v>
      </c>
      <c r="B20" s="79" t="s">
        <v>18</v>
      </c>
      <c r="C20" s="79" t="s">
        <v>19</v>
      </c>
      <c r="D20" s="79" t="s">
        <v>20</v>
      </c>
      <c r="E20" s="79" t="s">
        <v>21</v>
      </c>
      <c r="F20" s="79" t="s">
        <v>22</v>
      </c>
      <c r="G20" s="79" t="s">
        <v>80</v>
      </c>
      <c r="H20" s="79" t="s">
        <v>13</v>
      </c>
      <c r="I20" s="10"/>
      <c r="J20" s="12" t="s">
        <v>81</v>
      </c>
      <c r="K20" s="79" t="s">
        <v>18</v>
      </c>
      <c r="L20" s="79" t="s">
        <v>19</v>
      </c>
      <c r="M20" s="79" t="s">
        <v>20</v>
      </c>
      <c r="N20" s="79" t="s">
        <v>21</v>
      </c>
      <c r="O20" s="79" t="s">
        <v>22</v>
      </c>
      <c r="P20" s="79" t="s">
        <v>80</v>
      </c>
      <c r="Q20" s="79" t="s">
        <v>13</v>
      </c>
      <c r="R20" s="10"/>
    </row>
    <row r="21" spans="1:18" x14ac:dyDescent="0.25">
      <c r="A21" s="72" t="s">
        <v>57</v>
      </c>
      <c r="B21" s="16">
        <v>0</v>
      </c>
      <c r="C21" s="16">
        <v>0</v>
      </c>
      <c r="D21" s="16">
        <v>1</v>
      </c>
      <c r="E21" s="16">
        <v>5</v>
      </c>
      <c r="F21" s="16">
        <v>6</v>
      </c>
      <c r="G21" s="16">
        <v>3</v>
      </c>
      <c r="H21" s="59">
        <v>15</v>
      </c>
      <c r="I21" s="10"/>
      <c r="J21" s="72" t="s">
        <v>57</v>
      </c>
      <c r="K21" s="17">
        <v>0</v>
      </c>
      <c r="L21" s="17">
        <v>0</v>
      </c>
      <c r="M21" s="17">
        <v>6.6666666666666693E-2</v>
      </c>
      <c r="N21" s="17">
        <v>0.33333333333333298</v>
      </c>
      <c r="O21" s="17">
        <v>0.4</v>
      </c>
      <c r="P21" s="17">
        <v>0.2</v>
      </c>
      <c r="Q21" s="80">
        <v>1</v>
      </c>
      <c r="R21" s="10"/>
    </row>
    <row r="22" spans="1:18" x14ac:dyDescent="0.25">
      <c r="A22" s="72" t="s">
        <v>58</v>
      </c>
      <c r="B22" s="16">
        <v>0</v>
      </c>
      <c r="C22" s="16">
        <v>0</v>
      </c>
      <c r="D22" s="16">
        <v>1</v>
      </c>
      <c r="E22" s="16">
        <v>1</v>
      </c>
      <c r="F22" s="16">
        <v>8</v>
      </c>
      <c r="G22" s="16">
        <v>0</v>
      </c>
      <c r="H22" s="59">
        <v>10</v>
      </c>
      <c r="I22" s="10"/>
      <c r="J22" s="72" t="s">
        <v>58</v>
      </c>
      <c r="K22" s="17">
        <v>0</v>
      </c>
      <c r="L22" s="17">
        <v>0</v>
      </c>
      <c r="M22" s="17">
        <v>0.1</v>
      </c>
      <c r="N22" s="17">
        <v>0.1</v>
      </c>
      <c r="O22" s="17">
        <v>0.8</v>
      </c>
      <c r="P22" s="17">
        <v>0</v>
      </c>
      <c r="Q22" s="80">
        <v>1</v>
      </c>
      <c r="R22" s="10"/>
    </row>
    <row r="23" spans="1:18" x14ac:dyDescent="0.25">
      <c r="A23" s="72" t="s">
        <v>59</v>
      </c>
      <c r="B23" s="16">
        <v>0</v>
      </c>
      <c r="C23" s="16">
        <v>1</v>
      </c>
      <c r="D23" s="16">
        <v>0</v>
      </c>
      <c r="E23" s="16">
        <v>1</v>
      </c>
      <c r="F23" s="16">
        <v>2</v>
      </c>
      <c r="G23" s="16">
        <v>0</v>
      </c>
      <c r="H23" s="59">
        <v>4</v>
      </c>
      <c r="I23" s="10"/>
      <c r="J23" s="72" t="s">
        <v>59</v>
      </c>
      <c r="K23" s="17">
        <v>0</v>
      </c>
      <c r="L23" s="17">
        <v>0.25</v>
      </c>
      <c r="M23" s="17">
        <v>0</v>
      </c>
      <c r="N23" s="17">
        <v>0.25</v>
      </c>
      <c r="O23" s="17">
        <v>0.5</v>
      </c>
      <c r="P23" s="17">
        <v>0</v>
      </c>
      <c r="Q23" s="80">
        <v>1</v>
      </c>
      <c r="R23" s="10"/>
    </row>
    <row r="24" spans="1:18" x14ac:dyDescent="0.25">
      <c r="A24" s="72" t="s">
        <v>60</v>
      </c>
      <c r="B24" s="16">
        <v>0</v>
      </c>
      <c r="C24" s="16">
        <v>0</v>
      </c>
      <c r="D24" s="16">
        <v>0</v>
      </c>
      <c r="E24" s="16">
        <v>0</v>
      </c>
      <c r="F24" s="16">
        <v>1</v>
      </c>
      <c r="G24" s="16">
        <v>0</v>
      </c>
      <c r="H24" s="59">
        <v>1</v>
      </c>
      <c r="I24" s="10"/>
      <c r="J24" s="72" t="s">
        <v>60</v>
      </c>
      <c r="K24" s="17">
        <v>0</v>
      </c>
      <c r="L24" s="17">
        <v>0</v>
      </c>
      <c r="M24" s="17">
        <v>0</v>
      </c>
      <c r="N24" s="17">
        <v>0</v>
      </c>
      <c r="O24" s="17">
        <v>1</v>
      </c>
      <c r="P24" s="17">
        <v>0</v>
      </c>
      <c r="Q24" s="80">
        <v>1</v>
      </c>
      <c r="R24" s="10"/>
    </row>
    <row r="25" spans="1:18" x14ac:dyDescent="0.25">
      <c r="A25" s="72" t="s">
        <v>61</v>
      </c>
      <c r="B25" s="16">
        <v>0</v>
      </c>
      <c r="C25" s="16">
        <v>1</v>
      </c>
      <c r="D25" s="16">
        <v>15</v>
      </c>
      <c r="E25" s="16">
        <v>38</v>
      </c>
      <c r="F25" s="16">
        <v>82</v>
      </c>
      <c r="G25" s="16">
        <v>5</v>
      </c>
      <c r="H25" s="59">
        <v>141</v>
      </c>
      <c r="I25" s="10"/>
      <c r="J25" s="72" t="s">
        <v>61</v>
      </c>
      <c r="K25" s="17">
        <v>0</v>
      </c>
      <c r="L25" s="17">
        <v>7.09219858156028E-3</v>
      </c>
      <c r="M25" s="17">
        <v>0.10638297872340401</v>
      </c>
      <c r="N25" s="17">
        <v>0.269503546099291</v>
      </c>
      <c r="O25" s="17">
        <v>0.58156028368794299</v>
      </c>
      <c r="P25" s="17">
        <v>3.54609929078014E-2</v>
      </c>
      <c r="Q25" s="80">
        <v>1</v>
      </c>
      <c r="R25" s="10"/>
    </row>
    <row r="26" spans="1:18" x14ac:dyDescent="0.25">
      <c r="A26" s="81" t="s">
        <v>47</v>
      </c>
      <c r="B26" s="62">
        <v>0</v>
      </c>
      <c r="C26" s="62">
        <v>0</v>
      </c>
      <c r="D26" s="62">
        <v>2</v>
      </c>
      <c r="E26" s="62">
        <v>15</v>
      </c>
      <c r="F26" s="62">
        <v>19</v>
      </c>
      <c r="G26" s="62">
        <v>1</v>
      </c>
      <c r="H26" s="63">
        <v>37</v>
      </c>
      <c r="I26" s="10"/>
      <c r="J26" s="81" t="s">
        <v>47</v>
      </c>
      <c r="K26" s="64">
        <v>0</v>
      </c>
      <c r="L26" s="64">
        <v>0</v>
      </c>
      <c r="M26" s="64">
        <v>5.4054054054054099E-2</v>
      </c>
      <c r="N26" s="64">
        <v>0.40540540540540498</v>
      </c>
      <c r="O26" s="64">
        <v>0.51351351351351304</v>
      </c>
      <c r="P26" s="64">
        <v>2.7027027027027001E-2</v>
      </c>
      <c r="Q26" s="66">
        <v>1</v>
      </c>
      <c r="R26" s="10"/>
    </row>
    <row r="27" spans="1:18" x14ac:dyDescent="0.25">
      <c r="A27" s="10"/>
      <c r="B27" s="10"/>
      <c r="C27" s="10"/>
      <c r="D27" s="10"/>
      <c r="E27" s="10"/>
      <c r="F27" s="10"/>
      <c r="G27" s="10"/>
      <c r="H27" s="10"/>
      <c r="I27" s="10"/>
      <c r="J27" s="10"/>
      <c r="K27" s="10"/>
      <c r="L27" s="10"/>
      <c r="M27" s="10"/>
      <c r="N27" s="10"/>
      <c r="O27" s="10"/>
      <c r="P27" s="10"/>
      <c r="Q27" s="73" t="s">
        <v>15</v>
      </c>
      <c r="R27" s="10"/>
    </row>
    <row r="28" spans="1:18" x14ac:dyDescent="0.25">
      <c r="A28" s="102" t="s">
        <v>63</v>
      </c>
      <c r="B28" s="100"/>
      <c r="C28" s="100"/>
      <c r="D28" s="100"/>
      <c r="E28" s="100"/>
      <c r="F28" s="100"/>
      <c r="G28" s="100"/>
      <c r="H28" s="100"/>
      <c r="I28" s="10"/>
      <c r="J28" s="10"/>
      <c r="K28" s="10"/>
      <c r="L28" s="10"/>
      <c r="M28" s="10"/>
      <c r="N28" s="10"/>
      <c r="O28" s="10"/>
      <c r="P28" s="10"/>
      <c r="Q28" s="10"/>
      <c r="R28" s="10"/>
    </row>
    <row r="29" spans="1:18" x14ac:dyDescent="0.25">
      <c r="A29" s="10"/>
      <c r="B29" s="10"/>
      <c r="C29" s="10"/>
      <c r="D29" s="10"/>
      <c r="E29" s="10"/>
      <c r="F29" s="10"/>
      <c r="G29" s="10"/>
      <c r="H29" s="10"/>
      <c r="I29" s="10"/>
      <c r="J29" s="10"/>
      <c r="K29" s="10"/>
      <c r="L29" s="10"/>
      <c r="M29" s="10"/>
      <c r="N29" s="10"/>
      <c r="O29" s="10"/>
      <c r="P29" s="10"/>
      <c r="Q29" s="10"/>
      <c r="R29" s="10"/>
    </row>
    <row r="30" spans="1:18" x14ac:dyDescent="0.25">
      <c r="A30" s="74" t="s">
        <v>16</v>
      </c>
      <c r="B30" s="10"/>
      <c r="C30" s="10"/>
      <c r="D30" s="10"/>
      <c r="E30" s="10"/>
      <c r="F30" s="10"/>
      <c r="G30" s="10"/>
      <c r="H30" s="10"/>
      <c r="I30" s="10"/>
      <c r="J30" s="10"/>
      <c r="K30" s="58"/>
      <c r="L30" s="58"/>
      <c r="M30" s="58"/>
      <c r="N30" s="58"/>
      <c r="O30" s="58"/>
      <c r="P30" s="58"/>
      <c r="Q30" s="10"/>
      <c r="R30" s="10"/>
    </row>
    <row r="31" spans="1:18" x14ac:dyDescent="0.25">
      <c r="A31" s="102" t="s">
        <v>79</v>
      </c>
      <c r="B31" s="100"/>
      <c r="C31" s="100"/>
      <c r="D31" s="100"/>
      <c r="E31" s="100"/>
      <c r="F31" s="100"/>
      <c r="G31" s="100"/>
      <c r="H31" s="100"/>
      <c r="I31" s="10"/>
      <c r="J31" s="10"/>
      <c r="K31" s="58"/>
      <c r="L31" s="58"/>
      <c r="M31" s="58"/>
      <c r="N31" s="58"/>
      <c r="O31" s="58"/>
      <c r="P31" s="58"/>
      <c r="Q31" s="10"/>
      <c r="R31" s="10"/>
    </row>
    <row r="32" spans="1:18" x14ac:dyDescent="0.25">
      <c r="A32" s="100"/>
      <c r="B32" s="100"/>
      <c r="C32" s="100"/>
      <c r="D32" s="100"/>
      <c r="E32" s="100"/>
      <c r="F32" s="100"/>
      <c r="G32" s="100"/>
      <c r="H32" s="100"/>
      <c r="I32" s="10"/>
      <c r="J32" s="10"/>
      <c r="K32" s="58"/>
      <c r="L32" s="58"/>
      <c r="M32" s="58"/>
      <c r="N32" s="58"/>
      <c r="O32" s="58"/>
      <c r="P32" s="58"/>
      <c r="Q32" s="10"/>
      <c r="R32" s="10"/>
    </row>
    <row r="33" spans="1:18" x14ac:dyDescent="0.25">
      <c r="A33" s="100"/>
      <c r="B33" s="100"/>
      <c r="C33" s="100"/>
      <c r="D33" s="100"/>
      <c r="E33" s="100"/>
      <c r="F33" s="100"/>
      <c r="G33" s="100"/>
      <c r="H33" s="100"/>
      <c r="I33" s="10"/>
      <c r="J33" s="10"/>
      <c r="K33" s="58"/>
      <c r="L33" s="58"/>
      <c r="M33" s="58"/>
      <c r="N33" s="58"/>
      <c r="O33" s="58"/>
      <c r="P33" s="58"/>
      <c r="Q33" s="10"/>
      <c r="R33" s="10"/>
    </row>
    <row r="34" spans="1:18" x14ac:dyDescent="0.25">
      <c r="A34" s="102" t="s">
        <v>62</v>
      </c>
      <c r="B34" s="100"/>
      <c r="C34" s="100"/>
      <c r="D34" s="100"/>
      <c r="E34" s="100"/>
      <c r="F34" s="100"/>
      <c r="G34" s="100"/>
      <c r="H34" s="100"/>
      <c r="I34" s="10"/>
      <c r="J34" s="10"/>
      <c r="K34" s="58"/>
      <c r="L34" s="58"/>
      <c r="M34" s="58"/>
      <c r="N34" s="58"/>
      <c r="O34" s="58"/>
      <c r="P34" s="58"/>
      <c r="Q34" s="10"/>
      <c r="R34" s="10"/>
    </row>
    <row r="35" spans="1:18" x14ac:dyDescent="0.25">
      <c r="A35" s="100"/>
      <c r="B35" s="100"/>
      <c r="C35" s="100"/>
      <c r="D35" s="100"/>
      <c r="E35" s="100"/>
      <c r="F35" s="100"/>
      <c r="G35" s="100"/>
      <c r="H35" s="100"/>
      <c r="I35" s="10"/>
      <c r="J35" s="10"/>
      <c r="K35" s="58"/>
      <c r="L35" s="58"/>
      <c r="M35" s="58"/>
      <c r="N35" s="58"/>
      <c r="O35" s="58"/>
      <c r="P35" s="58"/>
      <c r="Q35" s="10"/>
      <c r="R35" s="10"/>
    </row>
    <row r="36" spans="1:18" x14ac:dyDescent="0.25">
      <c r="K36" s="39"/>
      <c r="L36" s="39"/>
      <c r="M36" s="39"/>
      <c r="N36" s="39"/>
      <c r="O36" s="39"/>
      <c r="P36" s="39"/>
    </row>
    <row r="37" spans="1:18" x14ac:dyDescent="0.25">
      <c r="K37" s="39"/>
      <c r="L37" s="39"/>
      <c r="M37" s="39"/>
      <c r="N37" s="39"/>
      <c r="O37" s="39"/>
      <c r="P37" s="39"/>
    </row>
    <row r="38" spans="1:18" x14ac:dyDescent="0.25">
      <c r="K38" s="39"/>
      <c r="L38" s="39"/>
      <c r="M38" s="39"/>
      <c r="N38" s="39"/>
      <c r="O38" s="39"/>
      <c r="P38" s="39"/>
    </row>
    <row r="39" spans="1:18" x14ac:dyDescent="0.25">
      <c r="K39" s="42"/>
      <c r="L39" s="42"/>
      <c r="M39" s="42"/>
      <c r="N39" s="42"/>
      <c r="O39" s="42"/>
      <c r="P39" s="42"/>
    </row>
    <row r="40" spans="1:18" x14ac:dyDescent="0.25">
      <c r="K40" s="42"/>
      <c r="L40" s="42"/>
      <c r="M40" s="42"/>
      <c r="N40" s="42"/>
      <c r="O40" s="42"/>
      <c r="P40" s="42"/>
    </row>
    <row r="41" spans="1:18" x14ac:dyDescent="0.25">
      <c r="K41" s="42"/>
      <c r="L41" s="42"/>
      <c r="M41" s="42"/>
      <c r="N41" s="42"/>
      <c r="O41" s="42"/>
      <c r="P41" s="42"/>
    </row>
    <row r="42" spans="1:18" x14ac:dyDescent="0.25">
      <c r="K42" s="42"/>
      <c r="L42" s="42"/>
      <c r="M42" s="42"/>
      <c r="N42" s="42"/>
      <c r="O42" s="42"/>
      <c r="P42" s="42"/>
    </row>
    <row r="43" spans="1:18" x14ac:dyDescent="0.25">
      <c r="K43" s="42"/>
      <c r="L43" s="42"/>
      <c r="M43" s="42"/>
      <c r="N43" s="42"/>
      <c r="O43" s="42"/>
      <c r="P43" s="42"/>
    </row>
    <row r="44" spans="1:18" x14ac:dyDescent="0.25">
      <c r="K44" s="42"/>
      <c r="L44" s="42"/>
      <c r="M44" s="42"/>
      <c r="N44" s="42"/>
      <c r="O44" s="42"/>
      <c r="P44" s="42"/>
    </row>
    <row r="45" spans="1:18" x14ac:dyDescent="0.25">
      <c r="K45" s="42"/>
      <c r="L45" s="42"/>
      <c r="M45" s="42"/>
      <c r="N45" s="42"/>
      <c r="O45" s="42"/>
      <c r="P45" s="42"/>
    </row>
    <row r="46" spans="1:18" x14ac:dyDescent="0.25">
      <c r="K46" s="42"/>
      <c r="L46" s="42"/>
      <c r="M46" s="42"/>
      <c r="N46" s="42"/>
      <c r="O46" s="42"/>
      <c r="P46" s="42"/>
    </row>
    <row r="47" spans="1:18" x14ac:dyDescent="0.25">
      <c r="K47" s="42"/>
      <c r="L47" s="42"/>
      <c r="M47" s="42"/>
      <c r="N47" s="42"/>
      <c r="O47" s="42"/>
      <c r="P47" s="42"/>
    </row>
    <row r="48" spans="1:18" x14ac:dyDescent="0.25">
      <c r="K48" s="42"/>
      <c r="L48" s="42"/>
      <c r="M48" s="42"/>
      <c r="N48" s="42"/>
      <c r="O48" s="42"/>
      <c r="P48" s="42"/>
    </row>
  </sheetData>
  <mergeCells count="8">
    <mergeCell ref="J3:J4"/>
    <mergeCell ref="K3:Q3"/>
    <mergeCell ref="A28:H28"/>
    <mergeCell ref="A31:H33"/>
    <mergeCell ref="A34:H35"/>
    <mergeCell ref="A1:H1"/>
    <mergeCell ref="A3:A4"/>
    <mergeCell ref="B3:H3"/>
  </mergeCells>
  <pageMargins left="0.70866141732283472" right="0.70866141732283472" top="0.74803149606299213" bottom="0.74803149606299213" header="0.31496062992125984" footer="0.31496062992125984"/>
  <pageSetup paperSize="9" scale="53"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49FB6-9105-410D-860E-6E043D120BC8}">
  <sheetPr>
    <pageSetUpPr fitToPage="1"/>
  </sheetPr>
  <dimension ref="A1:F39"/>
  <sheetViews>
    <sheetView workbookViewId="0">
      <selection sqref="A1:E1"/>
    </sheetView>
  </sheetViews>
  <sheetFormatPr defaultColWidth="11.5703125" defaultRowHeight="15" x14ac:dyDescent="0.25"/>
  <cols>
    <col min="1" max="1" width="20.5703125" style="6" customWidth="1"/>
    <col min="2" max="3" width="13.5703125" style="6" customWidth="1"/>
    <col min="4" max="16384" width="11.5703125" style="6"/>
  </cols>
  <sheetData>
    <row r="1" spans="1:6" ht="43.35" customHeight="1" x14ac:dyDescent="0.25">
      <c r="A1" s="108" t="s">
        <v>135</v>
      </c>
      <c r="B1" s="100"/>
      <c r="C1" s="100"/>
      <c r="D1" s="100"/>
      <c r="E1" s="100"/>
      <c r="F1" s="25" t="str">
        <f>HYPERLINK("#'Index'!A1", "Index")</f>
        <v>Index</v>
      </c>
    </row>
    <row r="2" spans="1:6" x14ac:dyDescent="0.25">
      <c r="A2" s="82"/>
      <c r="B2" s="10"/>
      <c r="C2" s="10"/>
      <c r="D2" s="10"/>
      <c r="E2" s="10"/>
    </row>
    <row r="3" spans="1:6" x14ac:dyDescent="0.25">
      <c r="A3" s="112" t="s">
        <v>43</v>
      </c>
      <c r="B3" s="105" t="s">
        <v>75</v>
      </c>
      <c r="C3" s="105"/>
      <c r="D3" s="10"/>
      <c r="E3" s="10"/>
    </row>
    <row r="4" spans="1:6" x14ac:dyDescent="0.25">
      <c r="A4" s="112" t="s">
        <v>0</v>
      </c>
      <c r="B4" s="79" t="s">
        <v>26</v>
      </c>
      <c r="C4" s="79" t="s">
        <v>27</v>
      </c>
      <c r="D4" s="10"/>
      <c r="E4" s="10"/>
    </row>
    <row r="5" spans="1:6" x14ac:dyDescent="0.25">
      <c r="A5" s="72" t="s">
        <v>45</v>
      </c>
      <c r="B5" s="28">
        <v>0.85656565656565697</v>
      </c>
      <c r="C5" s="28">
        <v>0.66666666666666696</v>
      </c>
      <c r="D5" s="10"/>
      <c r="E5" s="10"/>
    </row>
    <row r="6" spans="1:6" x14ac:dyDescent="0.25">
      <c r="A6" s="72" t="s">
        <v>46</v>
      </c>
      <c r="B6" s="28">
        <v>0.86248701973000996</v>
      </c>
      <c r="C6" s="28">
        <v>0.66666666666666696</v>
      </c>
      <c r="D6" s="10"/>
      <c r="E6" s="10"/>
    </row>
    <row r="7" spans="1:6" x14ac:dyDescent="0.25">
      <c r="A7" s="81" t="s">
        <v>47</v>
      </c>
      <c r="B7" s="67" t="s">
        <v>85</v>
      </c>
      <c r="C7" s="67" t="s">
        <v>85</v>
      </c>
      <c r="D7" s="10"/>
      <c r="E7" s="10"/>
    </row>
    <row r="8" spans="1:6" x14ac:dyDescent="0.25">
      <c r="A8" s="10"/>
      <c r="B8" s="10"/>
      <c r="C8" s="10"/>
      <c r="D8" s="10"/>
      <c r="E8" s="10"/>
    </row>
    <row r="9" spans="1:6" x14ac:dyDescent="0.25">
      <c r="A9" s="12" t="s">
        <v>48</v>
      </c>
      <c r="B9" s="79" t="s">
        <v>26</v>
      </c>
      <c r="C9" s="79" t="s">
        <v>27</v>
      </c>
      <c r="D9" s="10"/>
      <c r="E9" s="10"/>
    </row>
    <row r="10" spans="1:6" x14ac:dyDescent="0.25">
      <c r="A10" s="72" t="s">
        <v>49</v>
      </c>
      <c r="B10" s="28">
        <v>1.0222222222222199</v>
      </c>
      <c r="C10" s="28">
        <v>1</v>
      </c>
      <c r="D10" s="10"/>
      <c r="E10" s="41"/>
    </row>
    <row r="11" spans="1:6" x14ac:dyDescent="0.25">
      <c r="A11" s="72" t="s">
        <v>50</v>
      </c>
      <c r="B11" s="28">
        <v>0.69703703703703701</v>
      </c>
      <c r="C11" s="28">
        <v>0.66666666666666696</v>
      </c>
      <c r="D11" s="10"/>
      <c r="E11" s="41"/>
    </row>
    <row r="12" spans="1:6" x14ac:dyDescent="0.25">
      <c r="A12" s="72" t="s">
        <v>51</v>
      </c>
      <c r="B12" s="28">
        <v>0.86062801932367206</v>
      </c>
      <c r="C12" s="28">
        <v>0.7</v>
      </c>
      <c r="D12" s="10"/>
      <c r="E12" s="41"/>
    </row>
    <row r="13" spans="1:6" x14ac:dyDescent="0.25">
      <c r="A13" s="72" t="s">
        <v>52</v>
      </c>
      <c r="B13" s="28">
        <v>0.98117283950617296</v>
      </c>
      <c r="C13" s="28">
        <v>0.83333333333333304</v>
      </c>
      <c r="D13" s="10"/>
      <c r="E13" s="41"/>
    </row>
    <row r="14" spans="1:6" x14ac:dyDescent="0.25">
      <c r="A14" s="72" t="s">
        <v>53</v>
      </c>
      <c r="B14" s="28">
        <v>0.75833333333333297</v>
      </c>
      <c r="C14" s="28">
        <v>0.46666666666666701</v>
      </c>
      <c r="D14" s="10"/>
      <c r="E14" s="41"/>
    </row>
    <row r="15" spans="1:6" x14ac:dyDescent="0.25">
      <c r="A15" s="72" t="s">
        <v>54</v>
      </c>
      <c r="B15" s="28">
        <v>0.750617283950617</v>
      </c>
      <c r="C15" s="28">
        <v>0.58333333333333304</v>
      </c>
      <c r="D15" s="10"/>
      <c r="E15" s="41"/>
    </row>
    <row r="16" spans="1:6" x14ac:dyDescent="0.25">
      <c r="A16" s="72" t="s">
        <v>55</v>
      </c>
      <c r="B16" s="68" t="s">
        <v>86</v>
      </c>
      <c r="C16" s="68" t="s">
        <v>86</v>
      </c>
      <c r="D16" s="10"/>
      <c r="E16" s="10"/>
    </row>
    <row r="17" spans="1:5" x14ac:dyDescent="0.25">
      <c r="A17" s="72" t="s">
        <v>56</v>
      </c>
      <c r="B17" s="68" t="s">
        <v>85</v>
      </c>
      <c r="C17" s="68" t="s">
        <v>85</v>
      </c>
      <c r="D17" s="10"/>
      <c r="E17" s="10"/>
    </row>
    <row r="18" spans="1:5" x14ac:dyDescent="0.25">
      <c r="A18" s="81" t="s">
        <v>47</v>
      </c>
      <c r="B18" s="67" t="s">
        <v>85</v>
      </c>
      <c r="C18" s="67" t="s">
        <v>85</v>
      </c>
      <c r="D18" s="10"/>
      <c r="E18" s="10"/>
    </row>
    <row r="19" spans="1:5" x14ac:dyDescent="0.25">
      <c r="A19" s="10"/>
      <c r="B19" s="10"/>
      <c r="C19" s="10"/>
      <c r="D19" s="10"/>
      <c r="E19" s="10"/>
    </row>
    <row r="20" spans="1:5" x14ac:dyDescent="0.25">
      <c r="A20" s="12" t="s">
        <v>76</v>
      </c>
      <c r="B20" s="79" t="s">
        <v>26</v>
      </c>
      <c r="C20" s="79" t="s">
        <v>27</v>
      </c>
      <c r="D20" s="10"/>
      <c r="E20" s="10"/>
    </row>
    <row r="21" spans="1:5" x14ac:dyDescent="0.25">
      <c r="A21" s="72" t="s">
        <v>57</v>
      </c>
      <c r="B21" s="28">
        <v>1.2638888888888899</v>
      </c>
      <c r="C21" s="28">
        <v>0.875</v>
      </c>
      <c r="D21" s="10"/>
      <c r="E21" s="41"/>
    </row>
    <row r="22" spans="1:5" x14ac:dyDescent="0.25">
      <c r="A22" s="72" t="s">
        <v>58</v>
      </c>
      <c r="B22" s="28">
        <v>0.83402777777777803</v>
      </c>
      <c r="C22" s="28">
        <v>0.66666666666666696</v>
      </c>
      <c r="D22" s="10"/>
      <c r="E22" s="41"/>
    </row>
    <row r="23" spans="1:5" x14ac:dyDescent="0.25">
      <c r="A23" s="72" t="s">
        <v>59</v>
      </c>
      <c r="B23" s="68" t="s">
        <v>86</v>
      </c>
      <c r="C23" s="68" t="s">
        <v>86</v>
      </c>
      <c r="D23" s="10"/>
      <c r="E23" s="41"/>
    </row>
    <row r="24" spans="1:5" x14ac:dyDescent="0.25">
      <c r="A24" s="72" t="s">
        <v>60</v>
      </c>
      <c r="B24" s="68" t="s">
        <v>86</v>
      </c>
      <c r="C24" s="68" t="s">
        <v>86</v>
      </c>
      <c r="D24" s="10"/>
      <c r="E24" s="41"/>
    </row>
    <row r="25" spans="1:5" x14ac:dyDescent="0.25">
      <c r="A25" s="72" t="s">
        <v>61</v>
      </c>
      <c r="B25" s="28">
        <v>0.88641598915989195</v>
      </c>
      <c r="C25" s="28">
        <v>0.66666666666666696</v>
      </c>
      <c r="D25" s="10"/>
      <c r="E25" s="41"/>
    </row>
    <row r="26" spans="1:5" x14ac:dyDescent="0.25">
      <c r="A26" s="81" t="s">
        <v>47</v>
      </c>
      <c r="B26" s="67">
        <v>0.65</v>
      </c>
      <c r="C26" s="67">
        <v>0.46666666666666701</v>
      </c>
      <c r="D26" s="10"/>
      <c r="E26" s="41"/>
    </row>
    <row r="27" spans="1:5" x14ac:dyDescent="0.25">
      <c r="A27" s="10"/>
      <c r="B27" s="10"/>
      <c r="C27" s="73" t="s">
        <v>15</v>
      </c>
      <c r="D27" s="10"/>
      <c r="E27" s="10"/>
    </row>
    <row r="28" spans="1:5" x14ac:dyDescent="0.25">
      <c r="A28" s="10"/>
      <c r="B28" s="10"/>
      <c r="C28" s="10"/>
      <c r="D28" s="10"/>
      <c r="E28" s="10"/>
    </row>
    <row r="29" spans="1:5" x14ac:dyDescent="0.25">
      <c r="A29" s="102" t="s">
        <v>67</v>
      </c>
      <c r="B29" s="100"/>
      <c r="C29" s="100"/>
      <c r="D29" s="100"/>
      <c r="E29" s="100"/>
    </row>
    <row r="30" spans="1:5" x14ac:dyDescent="0.25">
      <c r="A30" s="100"/>
      <c r="B30" s="100"/>
      <c r="C30" s="100"/>
      <c r="D30" s="100"/>
      <c r="E30" s="100"/>
    </row>
    <row r="31" spans="1:5" x14ac:dyDescent="0.25">
      <c r="A31" s="102" t="s">
        <v>68</v>
      </c>
      <c r="B31" s="100"/>
      <c r="C31" s="100"/>
      <c r="D31" s="100"/>
      <c r="E31" s="100"/>
    </row>
    <row r="32" spans="1:5" x14ac:dyDescent="0.25">
      <c r="A32" s="10"/>
      <c r="B32" s="10"/>
      <c r="C32" s="10"/>
      <c r="D32" s="10"/>
      <c r="E32" s="10"/>
    </row>
    <row r="33" spans="1:5" x14ac:dyDescent="0.25">
      <c r="A33" s="74" t="s">
        <v>16</v>
      </c>
      <c r="B33" s="10"/>
      <c r="C33" s="10"/>
      <c r="D33" s="10"/>
      <c r="E33" s="10"/>
    </row>
    <row r="34" spans="1:5" x14ac:dyDescent="0.25">
      <c r="A34" s="102" t="s">
        <v>28</v>
      </c>
      <c r="B34" s="100"/>
      <c r="C34" s="100"/>
      <c r="D34" s="100"/>
      <c r="E34" s="100"/>
    </row>
    <row r="35" spans="1:5" x14ac:dyDescent="0.25">
      <c r="A35" s="100"/>
      <c r="B35" s="100"/>
      <c r="C35" s="100"/>
      <c r="D35" s="100"/>
      <c r="E35" s="100"/>
    </row>
    <row r="36" spans="1:5" x14ac:dyDescent="0.25">
      <c r="A36" s="102" t="s">
        <v>129</v>
      </c>
      <c r="B36" s="100"/>
      <c r="C36" s="100"/>
      <c r="D36" s="100"/>
      <c r="E36" s="100"/>
    </row>
    <row r="37" spans="1:5" x14ac:dyDescent="0.25">
      <c r="A37" s="102" t="s">
        <v>64</v>
      </c>
      <c r="B37" s="100"/>
      <c r="C37" s="100"/>
      <c r="D37" s="100"/>
      <c r="E37" s="100"/>
    </row>
    <row r="38" spans="1:5" x14ac:dyDescent="0.25">
      <c r="A38" s="100"/>
      <c r="B38" s="100"/>
      <c r="C38" s="100"/>
      <c r="D38" s="100"/>
      <c r="E38" s="100"/>
    </row>
    <row r="39" spans="1:5" x14ac:dyDescent="0.25">
      <c r="A39" s="100"/>
      <c r="B39" s="100"/>
      <c r="C39" s="100"/>
      <c r="D39" s="100"/>
      <c r="E39" s="100"/>
    </row>
  </sheetData>
  <mergeCells count="8">
    <mergeCell ref="A36:E36"/>
    <mergeCell ref="A37:E39"/>
    <mergeCell ref="A1:E1"/>
    <mergeCell ref="A3:A4"/>
    <mergeCell ref="B3:C3"/>
    <mergeCell ref="A29:E30"/>
    <mergeCell ref="A31:E31"/>
    <mergeCell ref="A34:E35"/>
  </mergeCells>
  <pageMargins left="0.70866141732283472" right="0.70866141732283472" top="0.74803149606299213" bottom="0.74803149606299213" header="0.31496062992125984" footer="0.31496062992125984"/>
  <pageSetup paperSize="9" scale="82"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A154F-0090-4710-BF8E-4D871CC07165}">
  <sheetPr>
    <pageSetUpPr fitToPage="1"/>
  </sheetPr>
  <dimension ref="A1:P36"/>
  <sheetViews>
    <sheetView workbookViewId="0">
      <selection sqref="A1:G1"/>
    </sheetView>
  </sheetViews>
  <sheetFormatPr defaultColWidth="11.5703125" defaultRowHeight="15" x14ac:dyDescent="0.25"/>
  <cols>
    <col min="1" max="1" width="20.5703125" style="6" customWidth="1"/>
    <col min="2" max="7" width="10.5703125" style="6" customWidth="1"/>
    <col min="8" max="8" width="11.5703125" style="6"/>
    <col min="9" max="9" width="20.5703125" style="6" customWidth="1"/>
    <col min="10" max="14" width="10.5703125" style="6" customWidth="1"/>
    <col min="15" max="15" width="10.5703125" style="26" customWidth="1"/>
    <col min="16" max="16384" width="11.5703125" style="6"/>
  </cols>
  <sheetData>
    <row r="1" spans="1:16" ht="29.1" customHeight="1" x14ac:dyDescent="0.25">
      <c r="A1" s="108" t="s">
        <v>136</v>
      </c>
      <c r="B1" s="100"/>
      <c r="C1" s="100"/>
      <c r="D1" s="100"/>
      <c r="E1" s="100"/>
      <c r="F1" s="100"/>
      <c r="G1" s="100"/>
      <c r="H1" s="70" t="str">
        <f>HYPERLINK("#'Index'!A1", "Index")</f>
        <v>Index</v>
      </c>
      <c r="I1" s="10"/>
      <c r="J1" s="10"/>
      <c r="K1" s="10"/>
      <c r="L1" s="10"/>
      <c r="M1" s="10"/>
      <c r="N1" s="10"/>
      <c r="O1" s="83"/>
      <c r="P1" s="10"/>
    </row>
    <row r="2" spans="1:16" x14ac:dyDescent="0.25">
      <c r="A2" s="10"/>
      <c r="B2" s="10"/>
      <c r="C2" s="10"/>
      <c r="D2" s="10"/>
      <c r="E2" s="10"/>
      <c r="F2" s="10"/>
      <c r="G2" s="10"/>
      <c r="H2" s="10"/>
      <c r="I2" s="10"/>
      <c r="J2" s="10"/>
      <c r="K2" s="10"/>
      <c r="L2" s="10"/>
      <c r="M2" s="10"/>
      <c r="N2" s="10"/>
      <c r="O2" s="83"/>
      <c r="P2" s="10"/>
    </row>
    <row r="3" spans="1:16" x14ac:dyDescent="0.25">
      <c r="A3" s="112" t="s">
        <v>43</v>
      </c>
      <c r="B3" s="105" t="s">
        <v>82</v>
      </c>
      <c r="C3" s="105"/>
      <c r="D3" s="105"/>
      <c r="E3" s="105"/>
      <c r="F3" s="105"/>
      <c r="G3" s="105"/>
      <c r="H3" s="10"/>
      <c r="I3" s="112" t="s">
        <v>43</v>
      </c>
      <c r="J3" s="105" t="s">
        <v>83</v>
      </c>
      <c r="K3" s="105"/>
      <c r="L3" s="105"/>
      <c r="M3" s="105"/>
      <c r="N3" s="105"/>
      <c r="O3" s="105"/>
      <c r="P3" s="10"/>
    </row>
    <row r="4" spans="1:16" ht="25.5" x14ac:dyDescent="0.25">
      <c r="A4" s="112" t="s">
        <v>0</v>
      </c>
      <c r="B4" s="79" t="s">
        <v>32</v>
      </c>
      <c r="C4" s="79" t="s">
        <v>33</v>
      </c>
      <c r="D4" s="79" t="s">
        <v>34</v>
      </c>
      <c r="E4" s="79" t="s">
        <v>35</v>
      </c>
      <c r="F4" s="14" t="s">
        <v>198</v>
      </c>
      <c r="G4" s="79" t="s">
        <v>13</v>
      </c>
      <c r="H4" s="10"/>
      <c r="I4" s="112" t="s">
        <v>0</v>
      </c>
      <c r="J4" s="79" t="s">
        <v>32</v>
      </c>
      <c r="K4" s="79" t="s">
        <v>33</v>
      </c>
      <c r="L4" s="79" t="s">
        <v>34</v>
      </c>
      <c r="M4" s="79" t="s">
        <v>35</v>
      </c>
      <c r="N4" s="14" t="s">
        <v>198</v>
      </c>
      <c r="O4" s="79" t="s">
        <v>13</v>
      </c>
      <c r="P4" s="10"/>
    </row>
    <row r="5" spans="1:16" x14ac:dyDescent="0.25">
      <c r="A5" s="72" t="s">
        <v>45</v>
      </c>
      <c r="B5" s="16">
        <v>8</v>
      </c>
      <c r="C5" s="16">
        <v>3</v>
      </c>
      <c r="D5" s="16">
        <v>0</v>
      </c>
      <c r="E5" s="16">
        <v>0</v>
      </c>
      <c r="F5" s="16">
        <v>0</v>
      </c>
      <c r="G5" s="59">
        <v>11</v>
      </c>
      <c r="H5" s="10"/>
      <c r="I5" s="72" t="s">
        <v>45</v>
      </c>
      <c r="J5" s="17">
        <v>0.72727272727272696</v>
      </c>
      <c r="K5" s="17">
        <v>0.27272727272727298</v>
      </c>
      <c r="L5" s="17">
        <v>0</v>
      </c>
      <c r="M5" s="17">
        <v>0</v>
      </c>
      <c r="N5" s="17">
        <v>0</v>
      </c>
      <c r="O5" s="80">
        <v>1</v>
      </c>
      <c r="P5" s="10"/>
    </row>
    <row r="6" spans="1:16" x14ac:dyDescent="0.25">
      <c r="A6" s="72" t="s">
        <v>46</v>
      </c>
      <c r="B6" s="16">
        <v>85</v>
      </c>
      <c r="C6" s="16">
        <v>16</v>
      </c>
      <c r="D6" s="16">
        <v>5</v>
      </c>
      <c r="E6" s="16">
        <v>1</v>
      </c>
      <c r="F6" s="16">
        <v>0</v>
      </c>
      <c r="G6" s="59">
        <v>107</v>
      </c>
      <c r="H6" s="10"/>
      <c r="I6" s="72" t="s">
        <v>46</v>
      </c>
      <c r="J6" s="17">
        <v>0.79439252336448596</v>
      </c>
      <c r="K6" s="17">
        <v>0.14953271028037399</v>
      </c>
      <c r="L6" s="17">
        <v>4.67289719626168E-2</v>
      </c>
      <c r="M6" s="17">
        <v>9.3457943925233603E-3</v>
      </c>
      <c r="N6" s="17">
        <v>0</v>
      </c>
      <c r="O6" s="80">
        <v>1</v>
      </c>
      <c r="P6" s="10"/>
    </row>
    <row r="7" spans="1:16" x14ac:dyDescent="0.25">
      <c r="A7" s="81" t="s">
        <v>47</v>
      </c>
      <c r="B7" s="62">
        <v>0</v>
      </c>
      <c r="C7" s="62">
        <v>0</v>
      </c>
      <c r="D7" s="62">
        <v>0</v>
      </c>
      <c r="E7" s="62">
        <v>0</v>
      </c>
      <c r="F7" s="62">
        <v>0</v>
      </c>
      <c r="G7" s="63">
        <v>0</v>
      </c>
      <c r="H7" s="10"/>
      <c r="I7" s="81" t="s">
        <v>47</v>
      </c>
      <c r="J7" s="64" t="s">
        <v>85</v>
      </c>
      <c r="K7" s="64" t="s">
        <v>85</v>
      </c>
      <c r="L7" s="64" t="s">
        <v>85</v>
      </c>
      <c r="M7" s="64" t="s">
        <v>85</v>
      </c>
      <c r="N7" s="64" t="s">
        <v>85</v>
      </c>
      <c r="O7" s="66" t="s">
        <v>85</v>
      </c>
      <c r="P7" s="10"/>
    </row>
    <row r="8" spans="1:16" x14ac:dyDescent="0.25">
      <c r="A8" s="10"/>
      <c r="B8" s="10"/>
      <c r="C8" s="10"/>
      <c r="D8" s="10"/>
      <c r="E8" s="10"/>
      <c r="F8" s="10"/>
      <c r="G8" s="10"/>
      <c r="H8" s="10"/>
      <c r="I8" s="10"/>
      <c r="J8" s="10"/>
      <c r="K8" s="10"/>
      <c r="L8" s="10"/>
      <c r="M8" s="10"/>
      <c r="N8" s="10"/>
      <c r="O8" s="83"/>
      <c r="P8" s="10"/>
    </row>
    <row r="9" spans="1:16" ht="25.5" x14ac:dyDescent="0.25">
      <c r="A9" s="12" t="s">
        <v>48</v>
      </c>
      <c r="B9" s="79" t="s">
        <v>32</v>
      </c>
      <c r="C9" s="79" t="s">
        <v>33</v>
      </c>
      <c r="D9" s="79" t="s">
        <v>34</v>
      </c>
      <c r="E9" s="79" t="s">
        <v>35</v>
      </c>
      <c r="F9" s="14" t="s">
        <v>198</v>
      </c>
      <c r="G9" s="79" t="s">
        <v>13</v>
      </c>
      <c r="H9" s="10"/>
      <c r="I9" s="12" t="s">
        <v>48</v>
      </c>
      <c r="J9" s="79" t="s">
        <v>32</v>
      </c>
      <c r="K9" s="79" t="s">
        <v>33</v>
      </c>
      <c r="L9" s="79" t="s">
        <v>34</v>
      </c>
      <c r="M9" s="79" t="s">
        <v>35</v>
      </c>
      <c r="N9" s="14" t="s">
        <v>198</v>
      </c>
      <c r="O9" s="79" t="s">
        <v>13</v>
      </c>
      <c r="P9" s="10"/>
    </row>
    <row r="10" spans="1:16" x14ac:dyDescent="0.25">
      <c r="A10" s="72" t="s">
        <v>49</v>
      </c>
      <c r="B10" s="16">
        <v>3</v>
      </c>
      <c r="C10" s="16">
        <v>2</v>
      </c>
      <c r="D10" s="16">
        <v>0</v>
      </c>
      <c r="E10" s="16">
        <v>0</v>
      </c>
      <c r="F10" s="16">
        <v>0</v>
      </c>
      <c r="G10" s="59">
        <v>5</v>
      </c>
      <c r="H10" s="10"/>
      <c r="I10" s="72" t="s">
        <v>49</v>
      </c>
      <c r="J10" s="17">
        <v>0.6</v>
      </c>
      <c r="K10" s="17">
        <v>0.4</v>
      </c>
      <c r="L10" s="17">
        <v>0</v>
      </c>
      <c r="M10" s="17">
        <v>0</v>
      </c>
      <c r="N10" s="17">
        <v>0</v>
      </c>
      <c r="O10" s="80">
        <v>1</v>
      </c>
      <c r="P10" s="10"/>
    </row>
    <row r="11" spans="1:16" x14ac:dyDescent="0.25">
      <c r="A11" s="72" t="s">
        <v>50</v>
      </c>
      <c r="B11" s="16">
        <v>14</v>
      </c>
      <c r="C11" s="16">
        <v>1</v>
      </c>
      <c r="D11" s="16">
        <v>0</v>
      </c>
      <c r="E11" s="16">
        <v>0</v>
      </c>
      <c r="F11" s="16">
        <v>0</v>
      </c>
      <c r="G11" s="59">
        <v>15</v>
      </c>
      <c r="H11" s="10"/>
      <c r="I11" s="72" t="s">
        <v>50</v>
      </c>
      <c r="J11" s="17">
        <v>0.93333333333333302</v>
      </c>
      <c r="K11" s="17">
        <v>6.6666666666666693E-2</v>
      </c>
      <c r="L11" s="17">
        <v>0</v>
      </c>
      <c r="M11" s="17">
        <v>0</v>
      </c>
      <c r="N11" s="17">
        <v>0</v>
      </c>
      <c r="O11" s="80">
        <v>1</v>
      </c>
      <c r="P11" s="10"/>
    </row>
    <row r="12" spans="1:16" x14ac:dyDescent="0.25">
      <c r="A12" s="72" t="s">
        <v>51</v>
      </c>
      <c r="B12" s="16">
        <v>18</v>
      </c>
      <c r="C12" s="16">
        <v>4</v>
      </c>
      <c r="D12" s="16">
        <v>1</v>
      </c>
      <c r="E12" s="16">
        <v>0</v>
      </c>
      <c r="F12" s="16">
        <v>0</v>
      </c>
      <c r="G12" s="59">
        <v>23</v>
      </c>
      <c r="H12" s="10"/>
      <c r="I12" s="72" t="s">
        <v>51</v>
      </c>
      <c r="J12" s="17">
        <v>0.78260869565217395</v>
      </c>
      <c r="K12" s="17">
        <v>0.173913043478261</v>
      </c>
      <c r="L12" s="17">
        <v>4.3478260869565202E-2</v>
      </c>
      <c r="M12" s="17">
        <v>0</v>
      </c>
      <c r="N12" s="17">
        <v>0</v>
      </c>
      <c r="O12" s="80">
        <v>1</v>
      </c>
      <c r="P12" s="10"/>
    </row>
    <row r="13" spans="1:16" x14ac:dyDescent="0.25">
      <c r="A13" s="72" t="s">
        <v>52</v>
      </c>
      <c r="B13" s="16">
        <v>32</v>
      </c>
      <c r="C13" s="16">
        <v>9</v>
      </c>
      <c r="D13" s="16">
        <v>4</v>
      </c>
      <c r="E13" s="16">
        <v>0</v>
      </c>
      <c r="F13" s="16">
        <v>0</v>
      </c>
      <c r="G13" s="59">
        <v>45</v>
      </c>
      <c r="H13" s="10"/>
      <c r="I13" s="72" t="s">
        <v>52</v>
      </c>
      <c r="J13" s="17">
        <v>0.71111111111111103</v>
      </c>
      <c r="K13" s="17">
        <v>0.2</v>
      </c>
      <c r="L13" s="17">
        <v>8.8888888888888906E-2</v>
      </c>
      <c r="M13" s="17">
        <v>0</v>
      </c>
      <c r="N13" s="17">
        <v>0</v>
      </c>
      <c r="O13" s="80">
        <v>1</v>
      </c>
      <c r="P13" s="10"/>
    </row>
    <row r="14" spans="1:16" x14ac:dyDescent="0.25">
      <c r="A14" s="72" t="s">
        <v>53</v>
      </c>
      <c r="B14" s="16">
        <v>17</v>
      </c>
      <c r="C14" s="16">
        <v>2</v>
      </c>
      <c r="D14" s="16">
        <v>0</v>
      </c>
      <c r="E14" s="16">
        <v>1</v>
      </c>
      <c r="F14" s="16">
        <v>0</v>
      </c>
      <c r="G14" s="59">
        <v>20</v>
      </c>
      <c r="H14" s="10"/>
      <c r="I14" s="72" t="s">
        <v>53</v>
      </c>
      <c r="J14" s="17">
        <v>0.85</v>
      </c>
      <c r="K14" s="17">
        <v>0.1</v>
      </c>
      <c r="L14" s="17">
        <v>0</v>
      </c>
      <c r="M14" s="17">
        <v>0.05</v>
      </c>
      <c r="N14" s="17">
        <v>0</v>
      </c>
      <c r="O14" s="80">
        <v>1</v>
      </c>
      <c r="P14" s="10"/>
    </row>
    <row r="15" spans="1:16" x14ac:dyDescent="0.25">
      <c r="A15" s="72" t="s">
        <v>54</v>
      </c>
      <c r="B15" s="16">
        <v>8</v>
      </c>
      <c r="C15" s="16">
        <v>1</v>
      </c>
      <c r="D15" s="16">
        <v>0</v>
      </c>
      <c r="E15" s="16">
        <v>0</v>
      </c>
      <c r="F15" s="16">
        <v>0</v>
      </c>
      <c r="G15" s="59">
        <v>9</v>
      </c>
      <c r="H15" s="10"/>
      <c r="I15" s="72" t="s">
        <v>54</v>
      </c>
      <c r="J15" s="17">
        <v>0.88888888888888895</v>
      </c>
      <c r="K15" s="17">
        <v>0.11111111111111099</v>
      </c>
      <c r="L15" s="17">
        <v>0</v>
      </c>
      <c r="M15" s="17">
        <v>0</v>
      </c>
      <c r="N15" s="17">
        <v>0</v>
      </c>
      <c r="O15" s="80">
        <v>1</v>
      </c>
      <c r="P15" s="10"/>
    </row>
    <row r="16" spans="1:16" x14ac:dyDescent="0.25">
      <c r="A16" s="72" t="s">
        <v>55</v>
      </c>
      <c r="B16" s="16">
        <v>1</v>
      </c>
      <c r="C16" s="16">
        <v>0</v>
      </c>
      <c r="D16" s="16">
        <v>0</v>
      </c>
      <c r="E16" s="16">
        <v>0</v>
      </c>
      <c r="F16" s="16">
        <v>0</v>
      </c>
      <c r="G16" s="59">
        <v>1</v>
      </c>
      <c r="H16" s="10"/>
      <c r="I16" s="72" t="s">
        <v>55</v>
      </c>
      <c r="J16" s="17">
        <v>1</v>
      </c>
      <c r="K16" s="17">
        <v>0</v>
      </c>
      <c r="L16" s="17">
        <v>0</v>
      </c>
      <c r="M16" s="17">
        <v>0</v>
      </c>
      <c r="N16" s="17">
        <v>0</v>
      </c>
      <c r="O16" s="80">
        <v>1</v>
      </c>
      <c r="P16" s="10"/>
    </row>
    <row r="17" spans="1:16" x14ac:dyDescent="0.25">
      <c r="A17" s="72" t="s">
        <v>56</v>
      </c>
      <c r="B17" s="16">
        <v>0</v>
      </c>
      <c r="C17" s="16">
        <v>0</v>
      </c>
      <c r="D17" s="16">
        <v>0</v>
      </c>
      <c r="E17" s="16">
        <v>0</v>
      </c>
      <c r="F17" s="16">
        <v>0</v>
      </c>
      <c r="G17" s="59">
        <v>0</v>
      </c>
      <c r="H17" s="10"/>
      <c r="I17" s="72" t="s">
        <v>56</v>
      </c>
      <c r="J17" s="17" t="s">
        <v>85</v>
      </c>
      <c r="K17" s="17" t="s">
        <v>85</v>
      </c>
      <c r="L17" s="17" t="s">
        <v>85</v>
      </c>
      <c r="M17" s="17" t="s">
        <v>85</v>
      </c>
      <c r="N17" s="17" t="s">
        <v>85</v>
      </c>
      <c r="O17" s="80" t="s">
        <v>85</v>
      </c>
      <c r="P17" s="10"/>
    </row>
    <row r="18" spans="1:16" x14ac:dyDescent="0.25">
      <c r="A18" s="81" t="s">
        <v>47</v>
      </c>
      <c r="B18" s="62">
        <v>0</v>
      </c>
      <c r="C18" s="62">
        <v>0</v>
      </c>
      <c r="D18" s="62">
        <v>0</v>
      </c>
      <c r="E18" s="62">
        <v>0</v>
      </c>
      <c r="F18" s="62">
        <v>0</v>
      </c>
      <c r="G18" s="63">
        <v>0</v>
      </c>
      <c r="H18" s="10"/>
      <c r="I18" s="81" t="s">
        <v>47</v>
      </c>
      <c r="J18" s="64" t="s">
        <v>85</v>
      </c>
      <c r="K18" s="64" t="s">
        <v>85</v>
      </c>
      <c r="L18" s="64" t="s">
        <v>85</v>
      </c>
      <c r="M18" s="64" t="s">
        <v>85</v>
      </c>
      <c r="N18" s="64" t="s">
        <v>85</v>
      </c>
      <c r="O18" s="66" t="s">
        <v>85</v>
      </c>
      <c r="P18" s="10"/>
    </row>
    <row r="19" spans="1:16" x14ac:dyDescent="0.25">
      <c r="A19" s="10"/>
      <c r="B19" s="10"/>
      <c r="C19" s="10"/>
      <c r="D19" s="10"/>
      <c r="E19" s="10"/>
      <c r="F19" s="10"/>
      <c r="G19" s="10"/>
      <c r="H19" s="10"/>
      <c r="I19" s="10"/>
      <c r="J19" s="10"/>
      <c r="K19" s="10"/>
      <c r="L19" s="10"/>
      <c r="M19" s="10"/>
      <c r="N19" s="10"/>
      <c r="O19" s="83"/>
      <c r="P19" s="10"/>
    </row>
    <row r="20" spans="1:16" ht="25.5" x14ac:dyDescent="0.25">
      <c r="A20" s="12" t="s">
        <v>76</v>
      </c>
      <c r="B20" s="79" t="s">
        <v>32</v>
      </c>
      <c r="C20" s="79" t="s">
        <v>33</v>
      </c>
      <c r="D20" s="79" t="s">
        <v>34</v>
      </c>
      <c r="E20" s="79" t="s">
        <v>35</v>
      </c>
      <c r="F20" s="14" t="s">
        <v>198</v>
      </c>
      <c r="G20" s="79" t="s">
        <v>13</v>
      </c>
      <c r="H20" s="10"/>
      <c r="I20" s="12" t="s">
        <v>76</v>
      </c>
      <c r="J20" s="79" t="s">
        <v>32</v>
      </c>
      <c r="K20" s="79" t="s">
        <v>33</v>
      </c>
      <c r="L20" s="79" t="s">
        <v>34</v>
      </c>
      <c r="M20" s="79" t="s">
        <v>35</v>
      </c>
      <c r="N20" s="14" t="s">
        <v>198</v>
      </c>
      <c r="O20" s="79" t="s">
        <v>13</v>
      </c>
      <c r="P20" s="10"/>
    </row>
    <row r="21" spans="1:16" x14ac:dyDescent="0.25">
      <c r="A21" s="72" t="s">
        <v>57</v>
      </c>
      <c r="B21" s="16">
        <v>4</v>
      </c>
      <c r="C21" s="16">
        <v>1</v>
      </c>
      <c r="D21" s="16">
        <v>1</v>
      </c>
      <c r="E21" s="16">
        <v>0</v>
      </c>
      <c r="F21" s="16">
        <v>0</v>
      </c>
      <c r="G21" s="59">
        <v>6</v>
      </c>
      <c r="H21" s="10"/>
      <c r="I21" s="72" t="s">
        <v>57</v>
      </c>
      <c r="J21" s="17">
        <v>0.66666666666666696</v>
      </c>
      <c r="K21" s="17">
        <v>0.16666666666666699</v>
      </c>
      <c r="L21" s="17">
        <v>0.16666666666666699</v>
      </c>
      <c r="M21" s="17">
        <v>0</v>
      </c>
      <c r="N21" s="17">
        <v>0</v>
      </c>
      <c r="O21" s="80">
        <v>1</v>
      </c>
      <c r="P21" s="10"/>
    </row>
    <row r="22" spans="1:16" x14ac:dyDescent="0.25">
      <c r="A22" s="72" t="s">
        <v>58</v>
      </c>
      <c r="B22" s="16">
        <v>6</v>
      </c>
      <c r="C22" s="16">
        <v>2</v>
      </c>
      <c r="D22" s="16">
        <v>0</v>
      </c>
      <c r="E22" s="16">
        <v>0</v>
      </c>
      <c r="F22" s="16">
        <v>0</v>
      </c>
      <c r="G22" s="59">
        <v>8</v>
      </c>
      <c r="H22" s="10"/>
      <c r="I22" s="72" t="s">
        <v>58</v>
      </c>
      <c r="J22" s="17">
        <v>0.75</v>
      </c>
      <c r="K22" s="17">
        <v>0.25</v>
      </c>
      <c r="L22" s="17">
        <v>0</v>
      </c>
      <c r="M22" s="17">
        <v>0</v>
      </c>
      <c r="N22" s="17">
        <v>0</v>
      </c>
      <c r="O22" s="80">
        <v>1</v>
      </c>
      <c r="P22" s="10"/>
    </row>
    <row r="23" spans="1:16" x14ac:dyDescent="0.25">
      <c r="A23" s="72" t="s">
        <v>59</v>
      </c>
      <c r="B23" s="16">
        <v>2</v>
      </c>
      <c r="C23" s="16">
        <v>0</v>
      </c>
      <c r="D23" s="16">
        <v>0</v>
      </c>
      <c r="E23" s="16">
        <v>0</v>
      </c>
      <c r="F23" s="16">
        <v>0</v>
      </c>
      <c r="G23" s="59">
        <v>2</v>
      </c>
      <c r="H23" s="10"/>
      <c r="I23" s="72" t="s">
        <v>59</v>
      </c>
      <c r="J23" s="17">
        <v>1</v>
      </c>
      <c r="K23" s="17">
        <v>0</v>
      </c>
      <c r="L23" s="17">
        <v>0</v>
      </c>
      <c r="M23" s="17">
        <v>0</v>
      </c>
      <c r="N23" s="17">
        <v>0</v>
      </c>
      <c r="O23" s="80">
        <v>1</v>
      </c>
      <c r="P23" s="10"/>
    </row>
    <row r="24" spans="1:16" x14ac:dyDescent="0.25">
      <c r="A24" s="72" t="s">
        <v>60</v>
      </c>
      <c r="B24" s="16">
        <v>1</v>
      </c>
      <c r="C24" s="16">
        <v>0</v>
      </c>
      <c r="D24" s="16">
        <v>0</v>
      </c>
      <c r="E24" s="16">
        <v>0</v>
      </c>
      <c r="F24" s="16">
        <v>0</v>
      </c>
      <c r="G24" s="59">
        <v>1</v>
      </c>
      <c r="H24" s="10"/>
      <c r="I24" s="72" t="s">
        <v>60</v>
      </c>
      <c r="J24" s="17">
        <v>1</v>
      </c>
      <c r="K24" s="17">
        <v>0</v>
      </c>
      <c r="L24" s="17">
        <v>0</v>
      </c>
      <c r="M24" s="17">
        <v>0</v>
      </c>
      <c r="N24" s="17">
        <v>0</v>
      </c>
      <c r="O24" s="80">
        <v>1</v>
      </c>
      <c r="P24" s="10"/>
    </row>
    <row r="25" spans="1:16" x14ac:dyDescent="0.25">
      <c r="A25" s="72" t="s">
        <v>61</v>
      </c>
      <c r="B25" s="16">
        <v>64</v>
      </c>
      <c r="C25" s="16">
        <v>13</v>
      </c>
      <c r="D25" s="16">
        <v>4</v>
      </c>
      <c r="E25" s="16">
        <v>1</v>
      </c>
      <c r="F25" s="16">
        <v>0</v>
      </c>
      <c r="G25" s="59">
        <v>82</v>
      </c>
      <c r="H25" s="10"/>
      <c r="I25" s="72" t="s">
        <v>61</v>
      </c>
      <c r="J25" s="17">
        <v>0.78048780487804903</v>
      </c>
      <c r="K25" s="17">
        <v>0.15853658536585399</v>
      </c>
      <c r="L25" s="17">
        <v>4.8780487804878099E-2</v>
      </c>
      <c r="M25" s="17">
        <v>1.21951219512195E-2</v>
      </c>
      <c r="N25" s="17">
        <v>0</v>
      </c>
      <c r="O25" s="80">
        <v>1</v>
      </c>
      <c r="P25" s="10"/>
    </row>
    <row r="26" spans="1:16" x14ac:dyDescent="0.25">
      <c r="A26" s="81" t="s">
        <v>47</v>
      </c>
      <c r="B26" s="62">
        <v>16</v>
      </c>
      <c r="C26" s="62">
        <v>3</v>
      </c>
      <c r="D26" s="62">
        <v>0</v>
      </c>
      <c r="E26" s="62">
        <v>0</v>
      </c>
      <c r="F26" s="62">
        <v>0</v>
      </c>
      <c r="G26" s="63">
        <v>19</v>
      </c>
      <c r="H26" s="10"/>
      <c r="I26" s="81" t="s">
        <v>47</v>
      </c>
      <c r="J26" s="64">
        <v>0.84210526315789502</v>
      </c>
      <c r="K26" s="64">
        <v>0.157894736842105</v>
      </c>
      <c r="L26" s="64">
        <v>0</v>
      </c>
      <c r="M26" s="64">
        <v>0</v>
      </c>
      <c r="N26" s="64">
        <v>0</v>
      </c>
      <c r="O26" s="66">
        <v>1</v>
      </c>
      <c r="P26" s="10"/>
    </row>
    <row r="27" spans="1:16" x14ac:dyDescent="0.25">
      <c r="A27" s="10"/>
      <c r="B27" s="10"/>
      <c r="C27" s="10"/>
      <c r="D27" s="10"/>
      <c r="E27" s="10"/>
      <c r="F27" s="10"/>
      <c r="G27" s="10"/>
      <c r="H27" s="10"/>
      <c r="I27" s="10"/>
      <c r="J27" s="10"/>
      <c r="K27" s="10"/>
      <c r="L27" s="10"/>
      <c r="M27" s="10"/>
      <c r="N27" s="10"/>
      <c r="O27" s="83"/>
      <c r="P27" s="10"/>
    </row>
    <row r="28" spans="1:16" x14ac:dyDescent="0.25">
      <c r="A28" s="102" t="s">
        <v>70</v>
      </c>
      <c r="B28" s="100"/>
      <c r="C28" s="100"/>
      <c r="D28" s="100"/>
      <c r="E28" s="100"/>
      <c r="F28" s="100"/>
      <c r="G28" s="100"/>
      <c r="H28" s="10"/>
      <c r="I28" s="10"/>
      <c r="J28" s="10"/>
      <c r="K28" s="10"/>
      <c r="L28" s="10"/>
      <c r="M28" s="10"/>
      <c r="N28" s="10"/>
      <c r="O28" s="83"/>
      <c r="P28" s="10"/>
    </row>
    <row r="29" spans="1:16" x14ac:dyDescent="0.25">
      <c r="A29" s="10"/>
      <c r="B29" s="10"/>
      <c r="C29" s="10"/>
      <c r="D29" s="10"/>
      <c r="E29" s="10"/>
      <c r="F29" s="10"/>
      <c r="G29" s="10"/>
      <c r="H29" s="10"/>
      <c r="I29" s="10"/>
      <c r="J29" s="10"/>
      <c r="K29" s="10"/>
      <c r="L29" s="10"/>
      <c r="M29" s="10"/>
      <c r="N29" s="10"/>
      <c r="O29" s="83"/>
      <c r="P29" s="10"/>
    </row>
    <row r="30" spans="1:16" x14ac:dyDescent="0.25">
      <c r="A30" s="74" t="s">
        <v>16</v>
      </c>
      <c r="B30" s="10"/>
      <c r="C30" s="10"/>
      <c r="D30" s="10"/>
      <c r="E30" s="10"/>
      <c r="F30" s="10"/>
      <c r="G30" s="10"/>
      <c r="H30" s="10"/>
      <c r="I30" s="10"/>
      <c r="J30" s="10"/>
      <c r="K30" s="10"/>
      <c r="L30" s="10"/>
      <c r="M30" s="10"/>
      <c r="N30" s="10"/>
      <c r="O30" s="83"/>
      <c r="P30" s="10"/>
    </row>
    <row r="31" spans="1:16" x14ac:dyDescent="0.25">
      <c r="A31" s="102" t="s">
        <v>77</v>
      </c>
      <c r="B31" s="100"/>
      <c r="C31" s="100"/>
      <c r="D31" s="100"/>
      <c r="E31" s="100"/>
      <c r="F31" s="100"/>
      <c r="G31" s="100"/>
      <c r="H31" s="10"/>
      <c r="I31" s="10"/>
      <c r="J31" s="10"/>
      <c r="K31" s="10"/>
      <c r="L31" s="10"/>
      <c r="M31" s="10"/>
      <c r="N31" s="10"/>
      <c r="O31" s="83"/>
      <c r="P31" s="10"/>
    </row>
    <row r="32" spans="1:16" x14ac:dyDescent="0.25">
      <c r="A32" s="102"/>
      <c r="B32" s="100"/>
      <c r="C32" s="100"/>
      <c r="D32" s="100"/>
      <c r="E32" s="100"/>
      <c r="F32" s="100"/>
      <c r="G32" s="100"/>
      <c r="H32" s="10"/>
      <c r="I32" s="10"/>
      <c r="J32" s="10"/>
      <c r="K32" s="10"/>
      <c r="L32" s="10"/>
      <c r="M32" s="10"/>
      <c r="N32" s="10"/>
      <c r="O32" s="83"/>
      <c r="P32" s="10"/>
    </row>
    <row r="33" spans="1:16" x14ac:dyDescent="0.25">
      <c r="A33" s="100"/>
      <c r="B33" s="100"/>
      <c r="C33" s="100"/>
      <c r="D33" s="100"/>
      <c r="E33" s="100"/>
      <c r="F33" s="100"/>
      <c r="G33" s="100"/>
      <c r="H33" s="10"/>
      <c r="I33" s="10"/>
      <c r="J33" s="10"/>
      <c r="K33" s="10"/>
      <c r="L33" s="10"/>
      <c r="M33" s="10"/>
      <c r="N33" s="10"/>
      <c r="O33" s="83"/>
      <c r="P33" s="10"/>
    </row>
    <row r="34" spans="1:16" x14ac:dyDescent="0.25">
      <c r="A34" s="102" t="s">
        <v>129</v>
      </c>
      <c r="B34" s="100"/>
      <c r="C34" s="100"/>
      <c r="D34" s="100"/>
      <c r="E34" s="100"/>
      <c r="F34" s="100"/>
      <c r="G34" s="100"/>
      <c r="H34" s="10"/>
      <c r="I34" s="10"/>
      <c r="J34" s="10"/>
      <c r="K34" s="10"/>
      <c r="L34" s="10"/>
      <c r="M34" s="10"/>
      <c r="N34" s="10"/>
      <c r="O34" s="83"/>
      <c r="P34" s="10"/>
    </row>
    <row r="35" spans="1:16" ht="14.45" customHeight="1" x14ac:dyDescent="0.25">
      <c r="A35" s="102" t="s">
        <v>64</v>
      </c>
      <c r="B35" s="102"/>
      <c r="C35" s="102"/>
      <c r="D35" s="102"/>
      <c r="E35" s="102"/>
      <c r="F35" s="102"/>
      <c r="G35" s="102"/>
      <c r="H35" s="10"/>
      <c r="I35" s="10"/>
      <c r="J35" s="10"/>
      <c r="K35" s="10"/>
      <c r="L35" s="10"/>
      <c r="M35" s="10"/>
      <c r="N35" s="10"/>
      <c r="O35" s="83"/>
      <c r="P35" s="10"/>
    </row>
    <row r="36" spans="1:16" x14ac:dyDescent="0.25">
      <c r="A36" s="102"/>
      <c r="B36" s="102"/>
      <c r="C36" s="102"/>
      <c r="D36" s="102"/>
      <c r="E36" s="102"/>
      <c r="F36" s="102"/>
      <c r="G36" s="102"/>
      <c r="H36" s="10"/>
      <c r="I36" s="10"/>
      <c r="J36" s="10"/>
      <c r="K36" s="10"/>
      <c r="L36" s="10"/>
      <c r="M36" s="10"/>
      <c r="N36" s="10"/>
      <c r="O36" s="83"/>
      <c r="P36" s="10"/>
    </row>
  </sheetData>
  <mergeCells count="9">
    <mergeCell ref="A28:G28"/>
    <mergeCell ref="A31:G33"/>
    <mergeCell ref="A34:G34"/>
    <mergeCell ref="A35:G36"/>
    <mergeCell ref="A1:G1"/>
    <mergeCell ref="A3:A4"/>
    <mergeCell ref="B3:G3"/>
    <mergeCell ref="I3:I4"/>
    <mergeCell ref="J3:O3"/>
  </mergeCells>
  <pageMargins left="0.70866141732283472" right="0.70866141732283472" top="0.74803149606299213" bottom="0.74803149606299213" header="0.31496062992125984" footer="0.31496062992125984"/>
  <pageSetup paperSize="9" scale="74"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02CAF-A3E5-4D05-9FC5-7509F8D6C98A}">
  <sheetPr>
    <pageSetUpPr fitToPage="1"/>
  </sheetPr>
  <dimension ref="A1:C97"/>
  <sheetViews>
    <sheetView topLeftCell="A70" zoomScaleNormal="100" workbookViewId="0">
      <selection activeCell="D3" sqref="D3"/>
    </sheetView>
  </sheetViews>
  <sheetFormatPr defaultColWidth="8.85546875" defaultRowHeight="12.75" x14ac:dyDescent="0.2"/>
  <cols>
    <col min="1" max="1" width="15.5703125" style="30" customWidth="1"/>
    <col min="2" max="2" width="124.42578125" style="30" customWidth="1"/>
    <col min="3" max="16384" width="8.85546875" style="30"/>
  </cols>
  <sheetData>
    <row r="1" spans="1:2" x14ac:dyDescent="0.2">
      <c r="A1" s="29" t="s">
        <v>155</v>
      </c>
    </row>
    <row r="2" spans="1:2" x14ac:dyDescent="0.2">
      <c r="A2" s="29"/>
    </row>
    <row r="3" spans="1:2" x14ac:dyDescent="0.2">
      <c r="A3" s="90" t="s">
        <v>156</v>
      </c>
      <c r="B3" s="90"/>
    </row>
    <row r="4" spans="1:2" ht="12.75" customHeight="1" x14ac:dyDescent="0.2">
      <c r="A4" s="91" t="s">
        <v>157</v>
      </c>
      <c r="B4" s="91"/>
    </row>
    <row r="5" spans="1:2" x14ac:dyDescent="0.2">
      <c r="A5" s="91"/>
      <c r="B5" s="91"/>
    </row>
    <row r="6" spans="1:2" x14ac:dyDescent="0.2">
      <c r="A6" s="91"/>
      <c r="B6" s="91"/>
    </row>
    <row r="7" spans="1:2" x14ac:dyDescent="0.2">
      <c r="A7" s="91"/>
      <c r="B7" s="91"/>
    </row>
    <row r="8" spans="1:2" x14ac:dyDescent="0.2">
      <c r="A8" s="92" t="s">
        <v>200</v>
      </c>
      <c r="B8" s="92"/>
    </row>
    <row r="9" spans="1:2" x14ac:dyDescent="0.2">
      <c r="A9" s="92"/>
      <c r="B9" s="92"/>
    </row>
    <row r="10" spans="1:2" x14ac:dyDescent="0.2">
      <c r="A10" s="92"/>
      <c r="B10" s="92"/>
    </row>
    <row r="11" spans="1:2" x14ac:dyDescent="0.2">
      <c r="A11" s="92"/>
      <c r="B11" s="92"/>
    </row>
    <row r="12" spans="1:2" x14ac:dyDescent="0.2">
      <c r="A12" s="92"/>
      <c r="B12" s="92"/>
    </row>
    <row r="13" spans="1:2" x14ac:dyDescent="0.2">
      <c r="A13" s="92"/>
      <c r="B13" s="92"/>
    </row>
    <row r="14" spans="1:2" x14ac:dyDescent="0.2">
      <c r="A14" s="92"/>
      <c r="B14" s="92"/>
    </row>
    <row r="15" spans="1:2" ht="13.35" customHeight="1" x14ac:dyDescent="0.2">
      <c r="A15" s="93" t="s">
        <v>201</v>
      </c>
      <c r="B15" s="93"/>
    </row>
    <row r="16" spans="1:2" x14ac:dyDescent="0.2">
      <c r="A16" s="93"/>
      <c r="B16" s="93"/>
    </row>
    <row r="17" spans="1:2" x14ac:dyDescent="0.2">
      <c r="A17" s="93"/>
      <c r="B17" s="93"/>
    </row>
    <row r="18" spans="1:2" x14ac:dyDescent="0.2">
      <c r="A18" s="91" t="s">
        <v>158</v>
      </c>
      <c r="B18" s="91"/>
    </row>
    <row r="19" spans="1:2" x14ac:dyDescent="0.2">
      <c r="A19" s="91"/>
      <c r="B19" s="91"/>
    </row>
    <row r="20" spans="1:2" x14ac:dyDescent="0.2">
      <c r="A20" s="89" t="s">
        <v>159</v>
      </c>
      <c r="B20" s="89"/>
    </row>
    <row r="22" spans="1:2" x14ac:dyDescent="0.2">
      <c r="A22" s="29" t="s">
        <v>160</v>
      </c>
    </row>
    <row r="23" spans="1:2" ht="12.75" customHeight="1" x14ac:dyDescent="0.2">
      <c r="A23" s="93" t="s">
        <v>161</v>
      </c>
      <c r="B23" s="93"/>
    </row>
    <row r="24" spans="1:2" x14ac:dyDescent="0.2">
      <c r="A24" s="93"/>
      <c r="B24" s="93"/>
    </row>
    <row r="25" spans="1:2" x14ac:dyDescent="0.2">
      <c r="A25" s="93"/>
      <c r="B25" s="93"/>
    </row>
    <row r="26" spans="1:2" x14ac:dyDescent="0.2">
      <c r="A26" s="93"/>
      <c r="B26" s="93"/>
    </row>
    <row r="27" spans="1:2" x14ac:dyDescent="0.2">
      <c r="A27" s="35"/>
      <c r="B27" s="35"/>
    </row>
    <row r="28" spans="1:2" x14ac:dyDescent="0.2">
      <c r="A28" s="29" t="s">
        <v>162</v>
      </c>
      <c r="B28" s="35"/>
    </row>
    <row r="29" spans="1:2" ht="12.75" customHeight="1" x14ac:dyDescent="0.2">
      <c r="A29" s="93" t="s">
        <v>163</v>
      </c>
      <c r="B29" s="93"/>
    </row>
    <row r="30" spans="1:2" x14ac:dyDescent="0.2">
      <c r="A30" s="93"/>
      <c r="B30" s="93"/>
    </row>
    <row r="31" spans="1:2" x14ac:dyDescent="0.2">
      <c r="A31" s="93"/>
      <c r="B31" s="93"/>
    </row>
    <row r="32" spans="1:2" x14ac:dyDescent="0.2">
      <c r="A32" s="93"/>
      <c r="B32" s="93"/>
    </row>
    <row r="33" spans="1:2" x14ac:dyDescent="0.2">
      <c r="A33" s="93"/>
      <c r="B33" s="93"/>
    </row>
    <row r="34" spans="1:2" x14ac:dyDescent="0.2">
      <c r="A34" s="93"/>
      <c r="B34" s="93"/>
    </row>
    <row r="35" spans="1:2" x14ac:dyDescent="0.2">
      <c r="A35" s="36"/>
      <c r="B35" s="36"/>
    </row>
    <row r="36" spans="1:2" x14ac:dyDescent="0.2">
      <c r="A36" s="90" t="s">
        <v>164</v>
      </c>
      <c r="B36" s="90"/>
    </row>
    <row r="37" spans="1:2" x14ac:dyDescent="0.2">
      <c r="A37" s="93" t="s">
        <v>202</v>
      </c>
      <c r="B37" s="93"/>
    </row>
    <row r="38" spans="1:2" x14ac:dyDescent="0.2">
      <c r="A38" s="91" t="s">
        <v>165</v>
      </c>
      <c r="B38" s="91"/>
    </row>
    <row r="39" spans="1:2" x14ac:dyDescent="0.2">
      <c r="A39" s="91"/>
      <c r="B39" s="91"/>
    </row>
    <row r="40" spans="1:2" x14ac:dyDescent="0.2">
      <c r="A40" s="91"/>
      <c r="B40" s="91"/>
    </row>
    <row r="41" spans="1:2" x14ac:dyDescent="0.2">
      <c r="A41" s="94" t="s">
        <v>166</v>
      </c>
      <c r="B41" s="94"/>
    </row>
    <row r="42" spans="1:2" x14ac:dyDescent="0.2">
      <c r="A42" s="92" t="s">
        <v>208</v>
      </c>
      <c r="B42" s="92"/>
    </row>
    <row r="43" spans="1:2" x14ac:dyDescent="0.2">
      <c r="A43" s="92"/>
      <c r="B43" s="92"/>
    </row>
    <row r="44" spans="1:2" x14ac:dyDescent="0.2">
      <c r="A44" s="92"/>
      <c r="B44" s="92"/>
    </row>
    <row r="45" spans="1:2" x14ac:dyDescent="0.2">
      <c r="A45" s="92"/>
      <c r="B45" s="92"/>
    </row>
    <row r="46" spans="1:2" x14ac:dyDescent="0.2">
      <c r="A46" s="92"/>
      <c r="B46" s="92"/>
    </row>
    <row r="47" spans="1:2" x14ac:dyDescent="0.2">
      <c r="A47" s="92"/>
      <c r="B47" s="92"/>
    </row>
    <row r="48" spans="1:2" ht="12.75" customHeight="1" x14ac:dyDescent="0.2">
      <c r="A48" s="92" t="s">
        <v>203</v>
      </c>
      <c r="B48" s="92"/>
    </row>
    <row r="49" spans="1:2" x14ac:dyDescent="0.2">
      <c r="A49" s="92"/>
      <c r="B49" s="92"/>
    </row>
    <row r="50" spans="1:2" x14ac:dyDescent="0.2">
      <c r="A50" s="92"/>
      <c r="B50" s="92"/>
    </row>
    <row r="51" spans="1:2" ht="13.35" customHeight="1" x14ac:dyDescent="0.2">
      <c r="A51" s="92"/>
      <c r="B51" s="92"/>
    </row>
    <row r="52" spans="1:2" ht="13.35" customHeight="1" x14ac:dyDescent="0.2">
      <c r="A52" s="92"/>
      <c r="B52" s="92"/>
    </row>
    <row r="53" spans="1:2" ht="13.35" customHeight="1" x14ac:dyDescent="0.2">
      <c r="A53" s="92"/>
      <c r="B53" s="92"/>
    </row>
    <row r="54" spans="1:2" ht="13.35" customHeight="1" x14ac:dyDescent="0.2">
      <c r="A54" s="92" t="s">
        <v>207</v>
      </c>
      <c r="B54" s="92"/>
    </row>
    <row r="55" spans="1:2" x14ac:dyDescent="0.2">
      <c r="A55" s="92"/>
      <c r="B55" s="92"/>
    </row>
    <row r="56" spans="1:2" ht="13.35" customHeight="1" x14ac:dyDescent="0.2">
      <c r="A56" s="92" t="s">
        <v>204</v>
      </c>
      <c r="B56" s="92"/>
    </row>
    <row r="57" spans="1:2" x14ac:dyDescent="0.2">
      <c r="A57" s="92"/>
      <c r="B57" s="92"/>
    </row>
    <row r="58" spans="1:2" x14ac:dyDescent="0.2">
      <c r="A58" s="92"/>
      <c r="B58" s="92"/>
    </row>
    <row r="59" spans="1:2" ht="13.35" customHeight="1" x14ac:dyDescent="0.2">
      <c r="A59" s="95" t="s">
        <v>167</v>
      </c>
      <c r="B59" s="95"/>
    </row>
    <row r="60" spans="1:2" x14ac:dyDescent="0.2">
      <c r="A60" s="89" t="s">
        <v>168</v>
      </c>
      <c r="B60" s="89"/>
    </row>
    <row r="61" spans="1:2" x14ac:dyDescent="0.2">
      <c r="A61" s="94" t="s">
        <v>169</v>
      </c>
      <c r="B61" s="94"/>
    </row>
    <row r="62" spans="1:2" x14ac:dyDescent="0.2">
      <c r="A62" s="92" t="s">
        <v>170</v>
      </c>
      <c r="B62" s="92"/>
    </row>
    <row r="63" spans="1:2" x14ac:dyDescent="0.2">
      <c r="A63" s="92"/>
      <c r="B63" s="92"/>
    </row>
    <row r="64" spans="1:2" ht="12.75" customHeight="1" x14ac:dyDescent="0.2">
      <c r="A64" s="93" t="s">
        <v>171</v>
      </c>
      <c r="B64" s="93"/>
    </row>
    <row r="65" spans="1:2" x14ac:dyDescent="0.2">
      <c r="A65" s="93"/>
      <c r="B65" s="93"/>
    </row>
    <row r="66" spans="1:2" x14ac:dyDescent="0.2">
      <c r="A66" s="93"/>
      <c r="B66" s="93"/>
    </row>
    <row r="67" spans="1:2" x14ac:dyDescent="0.2">
      <c r="A67" s="35"/>
      <c r="B67" s="35"/>
    </row>
    <row r="68" spans="1:2" x14ac:dyDescent="0.2">
      <c r="A68" s="90" t="s">
        <v>172</v>
      </c>
      <c r="B68" s="90"/>
    </row>
    <row r="69" spans="1:2" x14ac:dyDescent="0.2">
      <c r="A69" s="97" t="s">
        <v>173</v>
      </c>
      <c r="B69" s="97"/>
    </row>
    <row r="70" spans="1:2" x14ac:dyDescent="0.2">
      <c r="A70" s="91" t="s">
        <v>174</v>
      </c>
      <c r="B70" s="91"/>
    </row>
    <row r="71" spans="1:2" x14ac:dyDescent="0.2">
      <c r="A71" s="91"/>
      <c r="B71" s="91"/>
    </row>
    <row r="72" spans="1:2" x14ac:dyDescent="0.2">
      <c r="A72" s="97" t="s">
        <v>175</v>
      </c>
      <c r="B72" s="97"/>
    </row>
    <row r="73" spans="1:2" x14ac:dyDescent="0.2">
      <c r="A73" s="97" t="s">
        <v>176</v>
      </c>
      <c r="B73" s="97"/>
    </row>
    <row r="75" spans="1:2" x14ac:dyDescent="0.2">
      <c r="A75" s="90" t="s">
        <v>177</v>
      </c>
      <c r="B75" s="90"/>
    </row>
    <row r="76" spans="1:2" ht="14.25" customHeight="1" x14ac:dyDescent="0.2">
      <c r="A76" s="95" t="s">
        <v>178</v>
      </c>
      <c r="B76" s="95"/>
    </row>
    <row r="77" spans="1:2" x14ac:dyDescent="0.2">
      <c r="A77" s="36"/>
      <c r="B77" s="36"/>
    </row>
    <row r="78" spans="1:2" x14ac:dyDescent="0.2">
      <c r="A78" s="90" t="s">
        <v>179</v>
      </c>
      <c r="B78" s="90"/>
    </row>
    <row r="79" spans="1:2" ht="13.35" customHeight="1" x14ac:dyDescent="0.2">
      <c r="A79" s="96" t="s">
        <v>180</v>
      </c>
      <c r="B79" s="96"/>
    </row>
    <row r="80" spans="1:2" ht="13.35" customHeight="1" x14ac:dyDescent="0.2">
      <c r="A80" s="96"/>
      <c r="B80" s="96"/>
    </row>
    <row r="81" spans="1:3" x14ac:dyDescent="0.2">
      <c r="A81" s="89" t="s">
        <v>181</v>
      </c>
      <c r="B81" s="89"/>
      <c r="C81" s="31"/>
    </row>
    <row r="82" spans="1:3" x14ac:dyDescent="0.2">
      <c r="A82" s="91" t="s">
        <v>182</v>
      </c>
      <c r="B82" s="91"/>
    </row>
    <row r="83" spans="1:3" x14ac:dyDescent="0.2">
      <c r="A83" s="91"/>
      <c r="B83" s="91"/>
    </row>
    <row r="84" spans="1:3" x14ac:dyDescent="0.2">
      <c r="A84" s="91"/>
      <c r="B84" s="91"/>
    </row>
    <row r="85" spans="1:3" x14ac:dyDescent="0.2">
      <c r="A85" s="89" t="s">
        <v>183</v>
      </c>
      <c r="B85" s="89"/>
    </row>
    <row r="86" spans="1:3" ht="12.75" customHeight="1" x14ac:dyDescent="0.2">
      <c r="A86" s="93" t="s">
        <v>205</v>
      </c>
      <c r="B86" s="93"/>
    </row>
    <row r="87" spans="1:3" x14ac:dyDescent="0.2">
      <c r="A87" s="93"/>
      <c r="B87" s="93"/>
    </row>
    <row r="88" spans="1:3" x14ac:dyDescent="0.2">
      <c r="A88" s="93"/>
      <c r="B88" s="93"/>
    </row>
    <row r="89" spans="1:3" x14ac:dyDescent="0.2">
      <c r="A89" s="98" t="s">
        <v>206</v>
      </c>
      <c r="B89" s="98"/>
    </row>
    <row r="90" spans="1:3" x14ac:dyDescent="0.2">
      <c r="A90" s="36"/>
      <c r="B90" s="36"/>
    </row>
    <row r="91" spans="1:3" x14ac:dyDescent="0.2">
      <c r="A91" s="29" t="s">
        <v>184</v>
      </c>
    </row>
    <row r="93" spans="1:3" x14ac:dyDescent="0.2">
      <c r="A93" s="30" t="s">
        <v>185</v>
      </c>
      <c r="B93" s="84"/>
    </row>
    <row r="94" spans="1:3" x14ac:dyDescent="0.2">
      <c r="A94" s="30" t="s">
        <v>186</v>
      </c>
      <c r="B94" s="31" t="s">
        <v>187</v>
      </c>
    </row>
    <row r="95" spans="1:3" ht="14.25" x14ac:dyDescent="0.2">
      <c r="A95" s="32"/>
      <c r="B95" s="32"/>
    </row>
    <row r="96" spans="1:3" ht="25.5" x14ac:dyDescent="0.2">
      <c r="A96" s="36" t="s">
        <v>188</v>
      </c>
      <c r="B96" s="30" t="s">
        <v>189</v>
      </c>
    </row>
    <row r="97" spans="1:2" x14ac:dyDescent="0.2">
      <c r="A97" s="30" t="s">
        <v>190</v>
      </c>
      <c r="B97" s="30" t="s">
        <v>191</v>
      </c>
    </row>
  </sheetData>
  <mergeCells count="35">
    <mergeCell ref="A81:B81"/>
    <mergeCell ref="A82:B84"/>
    <mergeCell ref="A85:B85"/>
    <mergeCell ref="A86:B88"/>
    <mergeCell ref="A89:B89"/>
    <mergeCell ref="A79:B80"/>
    <mergeCell ref="A61:B61"/>
    <mergeCell ref="A62:B63"/>
    <mergeCell ref="A64:B66"/>
    <mergeCell ref="A68:B68"/>
    <mergeCell ref="A69:B69"/>
    <mergeCell ref="A70:B71"/>
    <mergeCell ref="A72:B72"/>
    <mergeCell ref="A73:B73"/>
    <mergeCell ref="A75:B75"/>
    <mergeCell ref="A76:B76"/>
    <mergeCell ref="A78:B78"/>
    <mergeCell ref="A60:B60"/>
    <mergeCell ref="A23:B26"/>
    <mergeCell ref="A29:B34"/>
    <mergeCell ref="A36:B36"/>
    <mergeCell ref="A37:B37"/>
    <mergeCell ref="A38:B40"/>
    <mergeCell ref="A41:B41"/>
    <mergeCell ref="A42:B47"/>
    <mergeCell ref="A48:B53"/>
    <mergeCell ref="A54:B55"/>
    <mergeCell ref="A56:B58"/>
    <mergeCell ref="A59:B59"/>
    <mergeCell ref="A20:B20"/>
    <mergeCell ref="A3:B3"/>
    <mergeCell ref="A4:B7"/>
    <mergeCell ref="A8:B14"/>
    <mergeCell ref="A15:B17"/>
    <mergeCell ref="A18:B19"/>
  </mergeCells>
  <hyperlinks>
    <hyperlink ref="A20" r:id="rId1" xr:uid="{6A1828BD-13F9-4752-A335-EC9D6CCDE34E}"/>
    <hyperlink ref="A60" r:id="rId2" display="https://assets.publishing.service.gov.uk/government/uploads/system/uploads/attachment_data/file/849200/statistics-on-race-and-the-cjs-2018.pdf" xr:uid="{1A4C2733-FA4B-4F7A-8E22-E5323EB5892A}"/>
    <hyperlink ref="A85" r:id="rId3" xr:uid="{0792962C-E0D1-45FF-AB63-94727F349DBB}"/>
    <hyperlink ref="A89" r:id="rId4" display="https://www.gov.uk/government/statistics/criminal-justice-system-statistics-quarterly-december-2019" xr:uid="{52AF49A0-D30A-49F1-B9AE-8EB9EB388B08}"/>
    <hyperlink ref="B94" r:id="rId5" xr:uid="{7E1B8364-4C97-4C25-B998-56F403C28F8B}"/>
    <hyperlink ref="A60:B60" r:id="rId6" display="https://assets.publishing.service.gov.uk/government/uploads/system/uploads/attachment_data/file/691544/self-defined-ethnicity-18plus1.pdf" xr:uid="{8B602815-FF8E-433F-A4E9-AEE15D83AF3A}"/>
    <hyperlink ref="A89:B89" r:id="rId7" display="https://www.gov.uk/government/statistics/criminal-justice-system-statistics-quarterly-december-2021" xr:uid="{EEA74D8D-D730-4BF8-B9B0-A288E0989072}"/>
    <hyperlink ref="A81" r:id="rId8" xr:uid="{F39DF9C8-EA7A-4465-BC5A-8D03A51271F2}"/>
  </hyperlinks>
  <pageMargins left="0.70866141732283472" right="0.70866141732283472" top="0.74803149606299213" bottom="0.74803149606299213" header="0.31496062992125984" footer="0.31496062992125984"/>
  <pageSetup paperSize="9" scale="59"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3"/>
  <sheetViews>
    <sheetView workbookViewId="0">
      <selection sqref="A1:K1"/>
    </sheetView>
  </sheetViews>
  <sheetFormatPr defaultColWidth="11.5703125" defaultRowHeight="15" x14ac:dyDescent="0.25"/>
  <cols>
    <col min="1" max="1" width="18.42578125" customWidth="1"/>
  </cols>
  <sheetData>
    <row r="1" spans="1:12" x14ac:dyDescent="0.25">
      <c r="A1" s="99" t="s">
        <v>143</v>
      </c>
      <c r="B1" s="100"/>
      <c r="C1" s="100"/>
      <c r="D1" s="100"/>
      <c r="E1" s="100"/>
      <c r="F1" s="100"/>
      <c r="G1" s="100"/>
      <c r="H1" s="100"/>
      <c r="I1" s="100"/>
      <c r="J1" s="100"/>
      <c r="K1" s="100"/>
      <c r="L1" s="5" t="str">
        <f>HYPERLINK("#'Index'!A1", "Index")</f>
        <v>Index</v>
      </c>
    </row>
    <row r="2" spans="1:12" x14ac:dyDescent="0.25">
      <c r="A2" s="10"/>
      <c r="B2" s="10"/>
      <c r="C2" s="10"/>
      <c r="D2" s="10"/>
      <c r="E2" s="10"/>
      <c r="F2" s="10"/>
      <c r="G2" s="10"/>
      <c r="H2" s="10"/>
      <c r="I2" s="10"/>
      <c r="J2" s="10"/>
      <c r="K2" s="10"/>
    </row>
    <row r="3" spans="1:12" x14ac:dyDescent="0.25">
      <c r="A3" s="13" t="s">
        <v>14</v>
      </c>
      <c r="B3" s="45" t="s">
        <v>1</v>
      </c>
      <c r="C3" s="45" t="s">
        <v>2</v>
      </c>
      <c r="D3" s="45" t="s">
        <v>3</v>
      </c>
      <c r="E3" s="45" t="s">
        <v>4</v>
      </c>
      <c r="F3" s="45" t="s">
        <v>5</v>
      </c>
      <c r="G3" s="45" t="s">
        <v>6</v>
      </c>
      <c r="H3" s="45" t="s">
        <v>7</v>
      </c>
      <c r="I3" s="45" t="s">
        <v>8</v>
      </c>
      <c r="J3" s="45" t="s">
        <v>9</v>
      </c>
      <c r="K3" s="46" t="s">
        <v>142</v>
      </c>
      <c r="L3" s="1" t="s">
        <v>10</v>
      </c>
    </row>
    <row r="4" spans="1:12" ht="20.45" customHeight="1" x14ac:dyDescent="0.25">
      <c r="A4" s="47" t="s">
        <v>12</v>
      </c>
      <c r="B4" s="48">
        <v>984</v>
      </c>
      <c r="C4" s="48">
        <v>870</v>
      </c>
      <c r="D4" s="48">
        <v>932</v>
      </c>
      <c r="E4" s="48">
        <v>928</v>
      </c>
      <c r="F4" s="48">
        <v>895</v>
      </c>
      <c r="G4" s="48">
        <v>780</v>
      </c>
      <c r="H4" s="48">
        <v>787</v>
      </c>
      <c r="I4" s="48">
        <v>629</v>
      </c>
      <c r="J4" s="48">
        <v>576</v>
      </c>
      <c r="K4" s="48">
        <v>404</v>
      </c>
      <c r="L4" s="44">
        <v>570</v>
      </c>
    </row>
    <row r="6" spans="1:12" x14ac:dyDescent="0.25">
      <c r="L6" s="3" t="s">
        <v>15</v>
      </c>
    </row>
    <row r="7" spans="1:12" x14ac:dyDescent="0.25">
      <c r="A7" s="4" t="s">
        <v>16</v>
      </c>
      <c r="B7" s="4"/>
      <c r="C7" s="4"/>
      <c r="D7" s="4"/>
      <c r="E7" s="4"/>
      <c r="F7" s="4"/>
      <c r="G7" s="4"/>
      <c r="H7" s="4"/>
      <c r="I7" s="4"/>
      <c r="J7" s="4"/>
      <c r="K7" s="4"/>
      <c r="L7" s="4"/>
    </row>
    <row r="8" spans="1:12" s="9" customFormat="1" x14ac:dyDescent="0.25">
      <c r="A8" s="101" t="s">
        <v>192</v>
      </c>
      <c r="B8" s="101"/>
      <c r="C8" s="101"/>
      <c r="D8" s="101"/>
      <c r="E8" s="101"/>
      <c r="F8" s="101"/>
      <c r="G8" s="101"/>
      <c r="H8" s="101"/>
      <c r="I8" s="101"/>
      <c r="J8" s="101"/>
      <c r="K8" s="101"/>
      <c r="L8" s="101"/>
    </row>
    <row r="9" spans="1:12" s="9" customFormat="1" x14ac:dyDescent="0.25">
      <c r="A9" s="101"/>
      <c r="B9" s="101"/>
      <c r="C9" s="101"/>
      <c r="D9" s="101"/>
      <c r="E9" s="101"/>
      <c r="F9" s="101"/>
      <c r="G9" s="101"/>
      <c r="H9" s="101"/>
      <c r="I9" s="101"/>
      <c r="J9" s="101"/>
      <c r="K9" s="101"/>
      <c r="L9" s="101"/>
    </row>
    <row r="10" spans="1:12" x14ac:dyDescent="0.25">
      <c r="A10" s="101" t="s">
        <v>139</v>
      </c>
      <c r="B10" s="101"/>
      <c r="C10" s="101"/>
      <c r="D10" s="101"/>
      <c r="E10" s="101"/>
      <c r="F10" s="101"/>
      <c r="G10" s="101"/>
      <c r="H10" s="101"/>
      <c r="I10" s="101"/>
      <c r="J10" s="101"/>
      <c r="K10" s="101"/>
      <c r="L10" s="101"/>
    </row>
    <row r="11" spans="1:12" x14ac:dyDescent="0.25">
      <c r="A11" s="100"/>
      <c r="B11" s="100"/>
      <c r="C11" s="100"/>
      <c r="D11" s="100"/>
      <c r="E11" s="100"/>
      <c r="F11" s="100"/>
      <c r="G11" s="100"/>
      <c r="H11" s="100"/>
      <c r="I11" s="100"/>
      <c r="J11" s="100"/>
      <c r="K11" s="100"/>
      <c r="L11" s="100"/>
    </row>
    <row r="12" spans="1:12" x14ac:dyDescent="0.25">
      <c r="A12" s="100"/>
      <c r="B12" s="100"/>
      <c r="C12" s="100"/>
      <c r="D12" s="100"/>
      <c r="E12" s="100"/>
      <c r="F12" s="100"/>
      <c r="G12" s="100"/>
      <c r="H12" s="100"/>
      <c r="I12" s="100"/>
      <c r="J12" s="100"/>
      <c r="K12" s="100"/>
      <c r="L12" s="100"/>
    </row>
    <row r="13" spans="1:12" ht="14.45" customHeight="1" x14ac:dyDescent="0.25"/>
  </sheetData>
  <mergeCells count="3">
    <mergeCell ref="A1:K1"/>
    <mergeCell ref="A10:L12"/>
    <mergeCell ref="A8:L9"/>
  </mergeCells>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7"/>
  <sheetViews>
    <sheetView workbookViewId="0">
      <selection sqref="A1:K1"/>
    </sheetView>
  </sheetViews>
  <sheetFormatPr defaultColWidth="11.5703125" defaultRowHeight="15" x14ac:dyDescent="0.25"/>
  <cols>
    <col min="1" max="1" width="30.5703125" customWidth="1"/>
  </cols>
  <sheetData>
    <row r="1" spans="1:12" x14ac:dyDescent="0.25">
      <c r="A1" s="99" t="s">
        <v>144</v>
      </c>
      <c r="B1" s="100"/>
      <c r="C1" s="100"/>
      <c r="D1" s="100"/>
      <c r="E1" s="100"/>
      <c r="F1" s="100"/>
      <c r="G1" s="100"/>
      <c r="H1" s="100"/>
      <c r="I1" s="100"/>
      <c r="J1" s="100"/>
      <c r="K1" s="100"/>
      <c r="L1" s="49" t="str">
        <f>HYPERLINK("#'Index'!A1", "Index")</f>
        <v>Index</v>
      </c>
    </row>
    <row r="2" spans="1:12" x14ac:dyDescent="0.25">
      <c r="A2" s="10"/>
      <c r="B2" s="10"/>
      <c r="C2" s="10"/>
      <c r="D2" s="10"/>
      <c r="E2" s="10"/>
      <c r="F2" s="10"/>
      <c r="G2" s="10"/>
      <c r="H2" s="10"/>
      <c r="I2" s="10"/>
      <c r="J2" s="10"/>
      <c r="K2" s="10"/>
      <c r="L2" s="10"/>
    </row>
    <row r="3" spans="1:12" x14ac:dyDescent="0.25">
      <c r="A3" s="13" t="s">
        <v>23</v>
      </c>
      <c r="B3" s="45" t="s">
        <v>1</v>
      </c>
      <c r="C3" s="45" t="s">
        <v>2</v>
      </c>
      <c r="D3" s="45" t="s">
        <v>3</v>
      </c>
      <c r="E3" s="45" t="s">
        <v>4</v>
      </c>
      <c r="F3" s="45" t="s">
        <v>5</v>
      </c>
      <c r="G3" s="45" t="s">
        <v>6</v>
      </c>
      <c r="H3" s="45" t="s">
        <v>7</v>
      </c>
      <c r="I3" s="45" t="s">
        <v>8</v>
      </c>
      <c r="J3" s="45" t="s">
        <v>9</v>
      </c>
      <c r="K3" s="46" t="s">
        <v>142</v>
      </c>
      <c r="L3" s="45" t="s">
        <v>10</v>
      </c>
    </row>
    <row r="4" spans="1:12" x14ac:dyDescent="0.25">
      <c r="A4" s="15" t="s">
        <v>18</v>
      </c>
      <c r="B4" s="50">
        <v>11</v>
      </c>
      <c r="C4" s="50">
        <v>9</v>
      </c>
      <c r="D4" s="50">
        <v>6</v>
      </c>
      <c r="E4" s="50">
        <v>11</v>
      </c>
      <c r="F4" s="50">
        <v>12</v>
      </c>
      <c r="G4" s="50">
        <v>5</v>
      </c>
      <c r="H4" s="50">
        <v>5</v>
      </c>
      <c r="I4" s="50">
        <v>4</v>
      </c>
      <c r="J4" s="50">
        <v>4</v>
      </c>
      <c r="K4" s="50">
        <v>2</v>
      </c>
      <c r="L4" s="50">
        <v>4</v>
      </c>
    </row>
    <row r="5" spans="1:12" x14ac:dyDescent="0.25">
      <c r="A5" s="15" t="s">
        <v>19</v>
      </c>
      <c r="B5" s="50">
        <v>6</v>
      </c>
      <c r="C5" s="50">
        <v>2</v>
      </c>
      <c r="D5" s="50">
        <v>5</v>
      </c>
      <c r="E5" s="50">
        <v>6</v>
      </c>
      <c r="F5" s="50">
        <v>7</v>
      </c>
      <c r="G5" s="50">
        <v>3</v>
      </c>
      <c r="H5" s="50">
        <v>5</v>
      </c>
      <c r="I5" s="50">
        <v>1</v>
      </c>
      <c r="J5" s="50">
        <v>2</v>
      </c>
      <c r="K5" s="50">
        <v>1</v>
      </c>
      <c r="L5" s="50">
        <v>1</v>
      </c>
    </row>
    <row r="6" spans="1:12" x14ac:dyDescent="0.25">
      <c r="A6" s="15" t="s">
        <v>20</v>
      </c>
      <c r="B6" s="50">
        <v>91</v>
      </c>
      <c r="C6" s="50">
        <v>81</v>
      </c>
      <c r="D6" s="50">
        <v>46</v>
      </c>
      <c r="E6" s="50">
        <v>69</v>
      </c>
      <c r="F6" s="50">
        <v>44</v>
      </c>
      <c r="G6" s="50">
        <v>25</v>
      </c>
      <c r="H6" s="50">
        <v>17</v>
      </c>
      <c r="I6" s="50">
        <v>26</v>
      </c>
      <c r="J6" s="50">
        <v>14</v>
      </c>
      <c r="K6" s="50">
        <v>15</v>
      </c>
      <c r="L6" s="50">
        <v>20</v>
      </c>
    </row>
    <row r="7" spans="1:12" x14ac:dyDescent="0.25">
      <c r="A7" s="15" t="s">
        <v>21</v>
      </c>
      <c r="B7" s="50">
        <v>406</v>
      </c>
      <c r="C7" s="50">
        <v>352</v>
      </c>
      <c r="D7" s="50">
        <v>360</v>
      </c>
      <c r="E7" s="50">
        <v>409</v>
      </c>
      <c r="F7" s="50">
        <v>380</v>
      </c>
      <c r="G7" s="50">
        <v>340</v>
      </c>
      <c r="H7" s="50">
        <v>350</v>
      </c>
      <c r="I7" s="50">
        <v>245</v>
      </c>
      <c r="J7" s="50">
        <v>246</v>
      </c>
      <c r="K7" s="50">
        <v>171</v>
      </c>
      <c r="L7" s="50">
        <v>246</v>
      </c>
    </row>
    <row r="8" spans="1:12" x14ac:dyDescent="0.25">
      <c r="A8" s="15" t="s">
        <v>22</v>
      </c>
      <c r="B8" s="50">
        <v>463</v>
      </c>
      <c r="C8" s="50">
        <v>420</v>
      </c>
      <c r="D8" s="50">
        <v>510</v>
      </c>
      <c r="E8" s="50">
        <v>430</v>
      </c>
      <c r="F8" s="50">
        <v>447</v>
      </c>
      <c r="G8" s="50">
        <v>402</v>
      </c>
      <c r="H8" s="50">
        <v>394</v>
      </c>
      <c r="I8" s="50">
        <v>338</v>
      </c>
      <c r="J8" s="50">
        <v>294</v>
      </c>
      <c r="K8" s="50">
        <v>206</v>
      </c>
      <c r="L8" s="50">
        <v>290</v>
      </c>
    </row>
    <row r="9" spans="1:12" x14ac:dyDescent="0.25">
      <c r="A9" s="15" t="s">
        <v>141</v>
      </c>
      <c r="B9" s="50">
        <v>7</v>
      </c>
      <c r="C9" s="50">
        <v>6</v>
      </c>
      <c r="D9" s="50">
        <v>5</v>
      </c>
      <c r="E9" s="50">
        <v>3</v>
      </c>
      <c r="F9" s="50">
        <v>5</v>
      </c>
      <c r="G9" s="50">
        <v>5</v>
      </c>
      <c r="H9" s="50">
        <v>16</v>
      </c>
      <c r="I9" s="50">
        <v>15</v>
      </c>
      <c r="J9" s="50">
        <v>16</v>
      </c>
      <c r="K9" s="50">
        <v>9</v>
      </c>
      <c r="L9" s="50">
        <v>9</v>
      </c>
    </row>
    <row r="10" spans="1:12" x14ac:dyDescent="0.25">
      <c r="A10" s="13" t="s">
        <v>13</v>
      </c>
      <c r="B10" s="51">
        <v>984</v>
      </c>
      <c r="C10" s="51">
        <v>870</v>
      </c>
      <c r="D10" s="51">
        <v>932</v>
      </c>
      <c r="E10" s="51">
        <v>928</v>
      </c>
      <c r="F10" s="51">
        <v>895</v>
      </c>
      <c r="G10" s="51">
        <v>780</v>
      </c>
      <c r="H10" s="51">
        <v>787</v>
      </c>
      <c r="I10" s="51">
        <v>629</v>
      </c>
      <c r="J10" s="51">
        <v>576</v>
      </c>
      <c r="K10" s="51">
        <v>404</v>
      </c>
      <c r="L10" s="51">
        <v>570</v>
      </c>
    </row>
    <row r="11" spans="1:12" x14ac:dyDescent="0.25">
      <c r="A11" s="10"/>
      <c r="B11" s="10"/>
      <c r="C11" s="10"/>
      <c r="D11" s="10"/>
      <c r="E11" s="10"/>
      <c r="F11" s="10"/>
      <c r="G11" s="10"/>
      <c r="H11" s="10"/>
      <c r="I11" s="10"/>
      <c r="J11" s="10"/>
      <c r="K11" s="10"/>
      <c r="L11" s="10"/>
    </row>
    <row r="12" spans="1:12" x14ac:dyDescent="0.25">
      <c r="A12" s="10"/>
      <c r="B12" s="10"/>
      <c r="C12" s="10"/>
      <c r="D12" s="10"/>
      <c r="E12" s="10"/>
      <c r="F12" s="10"/>
      <c r="G12" s="10"/>
      <c r="H12" s="10"/>
      <c r="I12" s="10"/>
      <c r="J12" s="10"/>
      <c r="K12" s="10"/>
      <c r="L12" s="10"/>
    </row>
    <row r="13" spans="1:12" x14ac:dyDescent="0.25">
      <c r="A13" s="13" t="s">
        <v>23</v>
      </c>
      <c r="B13" s="45" t="s">
        <v>1</v>
      </c>
      <c r="C13" s="45" t="s">
        <v>2</v>
      </c>
      <c r="D13" s="45" t="s">
        <v>3</v>
      </c>
      <c r="E13" s="45" t="s">
        <v>4</v>
      </c>
      <c r="F13" s="45" t="s">
        <v>5</v>
      </c>
      <c r="G13" s="45" t="s">
        <v>6</v>
      </c>
      <c r="H13" s="45" t="s">
        <v>7</v>
      </c>
      <c r="I13" s="45" t="s">
        <v>8</v>
      </c>
      <c r="J13" s="45" t="s">
        <v>9</v>
      </c>
      <c r="K13" s="46" t="s">
        <v>142</v>
      </c>
      <c r="L13" s="45" t="s">
        <v>10</v>
      </c>
    </row>
    <row r="14" spans="1:12" x14ac:dyDescent="0.25">
      <c r="A14" s="15" t="s">
        <v>18</v>
      </c>
      <c r="B14" s="17">
        <v>1.11788617886179E-2</v>
      </c>
      <c r="C14" s="17">
        <v>1.03448275862069E-2</v>
      </c>
      <c r="D14" s="17">
        <v>6.4377682403433502E-3</v>
      </c>
      <c r="E14" s="17">
        <v>1.18534482758621E-2</v>
      </c>
      <c r="F14" s="17">
        <v>1.34078212290503E-2</v>
      </c>
      <c r="G14" s="17">
        <v>6.41025641025641E-3</v>
      </c>
      <c r="H14" s="17">
        <v>6.35324015247776E-3</v>
      </c>
      <c r="I14" s="17">
        <v>6.3593004769475396E-3</v>
      </c>
      <c r="J14" s="17">
        <v>6.9444444444444397E-3</v>
      </c>
      <c r="K14" s="17" t="s">
        <v>84</v>
      </c>
      <c r="L14" s="17">
        <v>7.0175438596491203E-3</v>
      </c>
    </row>
    <row r="15" spans="1:12" x14ac:dyDescent="0.25">
      <c r="A15" s="15" t="s">
        <v>19</v>
      </c>
      <c r="B15" s="17">
        <v>6.0975609756097598E-3</v>
      </c>
      <c r="C15" s="17" t="s">
        <v>84</v>
      </c>
      <c r="D15" s="17">
        <v>5.3648068669527897E-3</v>
      </c>
      <c r="E15" s="17">
        <v>6.4655172413793103E-3</v>
      </c>
      <c r="F15" s="17">
        <v>7.82122905027933E-3</v>
      </c>
      <c r="G15" s="17" t="s">
        <v>84</v>
      </c>
      <c r="H15" s="17">
        <v>6.35324015247776E-3</v>
      </c>
      <c r="I15" s="17" t="s">
        <v>84</v>
      </c>
      <c r="J15" s="17" t="s">
        <v>84</v>
      </c>
      <c r="K15" s="17" t="s">
        <v>84</v>
      </c>
      <c r="L15" s="17" t="s">
        <v>84</v>
      </c>
    </row>
    <row r="16" spans="1:12" x14ac:dyDescent="0.25">
      <c r="A16" s="15" t="s">
        <v>20</v>
      </c>
      <c r="B16" s="17">
        <v>9.2479674796747999E-2</v>
      </c>
      <c r="C16" s="17">
        <v>9.3103448275862102E-2</v>
      </c>
      <c r="D16" s="17">
        <v>4.9356223175965698E-2</v>
      </c>
      <c r="E16" s="17">
        <v>7.43534482758621E-2</v>
      </c>
      <c r="F16" s="17">
        <v>4.9162011173184403E-2</v>
      </c>
      <c r="G16" s="17">
        <v>3.2051282051282E-2</v>
      </c>
      <c r="H16" s="17">
        <v>2.1601016518424401E-2</v>
      </c>
      <c r="I16" s="17">
        <v>4.1335453100159E-2</v>
      </c>
      <c r="J16" s="17">
        <v>2.4305555555555601E-2</v>
      </c>
      <c r="K16" s="17">
        <v>3.7128712871287099E-2</v>
      </c>
      <c r="L16" s="17">
        <v>3.5087719298245598E-2</v>
      </c>
    </row>
    <row r="17" spans="1:12" x14ac:dyDescent="0.25">
      <c r="A17" s="15" t="s">
        <v>21</v>
      </c>
      <c r="B17" s="17">
        <v>0.41260162601625999</v>
      </c>
      <c r="C17" s="17">
        <v>0.404597701149425</v>
      </c>
      <c r="D17" s="17">
        <v>0.386266094420601</v>
      </c>
      <c r="E17" s="17">
        <v>0.44073275862069</v>
      </c>
      <c r="F17" s="17">
        <v>0.42458100558659201</v>
      </c>
      <c r="G17" s="17">
        <v>0.43589743589743601</v>
      </c>
      <c r="H17" s="17">
        <v>0.444726810673443</v>
      </c>
      <c r="I17" s="17">
        <v>0.389507154213037</v>
      </c>
      <c r="J17" s="17">
        <v>0.42708333333333298</v>
      </c>
      <c r="K17" s="17">
        <v>0.42326732673267298</v>
      </c>
      <c r="L17" s="17">
        <v>0.43157894736842101</v>
      </c>
    </row>
    <row r="18" spans="1:12" x14ac:dyDescent="0.25">
      <c r="A18" s="15" t="s">
        <v>22</v>
      </c>
      <c r="B18" s="17">
        <v>0.470528455284553</v>
      </c>
      <c r="C18" s="17">
        <v>0.48275862068965503</v>
      </c>
      <c r="D18" s="17">
        <v>0.54721030042918495</v>
      </c>
      <c r="E18" s="17">
        <v>0.46336206896551702</v>
      </c>
      <c r="F18" s="17">
        <v>0.49944134078212299</v>
      </c>
      <c r="G18" s="17">
        <v>0.515384615384615</v>
      </c>
      <c r="H18" s="17">
        <v>0.50063532401524802</v>
      </c>
      <c r="I18" s="17">
        <v>0.53736089030206702</v>
      </c>
      <c r="J18" s="17">
        <v>0.51041666666666696</v>
      </c>
      <c r="K18" s="17">
        <v>0.50990099009901002</v>
      </c>
      <c r="L18" s="17">
        <v>0.50877192982456099</v>
      </c>
    </row>
    <row r="19" spans="1:12" x14ac:dyDescent="0.25">
      <c r="A19" s="15" t="s">
        <v>141</v>
      </c>
      <c r="B19" s="17">
        <v>7.11382113821138E-3</v>
      </c>
      <c r="C19" s="17">
        <v>6.8965517241379301E-3</v>
      </c>
      <c r="D19" s="17">
        <v>5.3648068669527897E-3</v>
      </c>
      <c r="E19" s="17" t="s">
        <v>84</v>
      </c>
      <c r="F19" s="17">
        <v>5.5865921787709499E-3</v>
      </c>
      <c r="G19" s="17">
        <v>6.41025641025641E-3</v>
      </c>
      <c r="H19" s="17">
        <v>2.0330368487928799E-2</v>
      </c>
      <c r="I19" s="17">
        <v>2.3847376788553299E-2</v>
      </c>
      <c r="J19" s="17">
        <v>2.7777777777777801E-2</v>
      </c>
      <c r="K19" s="17">
        <v>2.22772277227723E-2</v>
      </c>
      <c r="L19" s="17">
        <v>1.5789473684210499E-2</v>
      </c>
    </row>
    <row r="20" spans="1:12" x14ac:dyDescent="0.25">
      <c r="A20" s="13" t="s">
        <v>13</v>
      </c>
      <c r="B20" s="52">
        <v>1</v>
      </c>
      <c r="C20" s="52">
        <v>1</v>
      </c>
      <c r="D20" s="52">
        <v>1</v>
      </c>
      <c r="E20" s="52">
        <v>1</v>
      </c>
      <c r="F20" s="52">
        <v>1</v>
      </c>
      <c r="G20" s="52">
        <v>1</v>
      </c>
      <c r="H20" s="52">
        <v>1</v>
      </c>
      <c r="I20" s="52">
        <v>1</v>
      </c>
      <c r="J20" s="52">
        <v>1</v>
      </c>
      <c r="K20" s="52">
        <v>1</v>
      </c>
      <c r="L20" s="52">
        <v>1</v>
      </c>
    </row>
    <row r="21" spans="1:12" x14ac:dyDescent="0.25">
      <c r="L21" s="3" t="s">
        <v>15</v>
      </c>
    </row>
    <row r="22" spans="1:12" x14ac:dyDescent="0.25">
      <c r="A22" s="4" t="s">
        <v>16</v>
      </c>
      <c r="B22" s="4"/>
      <c r="C22" s="4"/>
      <c r="D22" s="4"/>
      <c r="E22" s="4"/>
      <c r="F22" s="4"/>
      <c r="G22" s="4"/>
      <c r="H22" s="4"/>
      <c r="I22" s="4"/>
      <c r="J22" s="4"/>
      <c r="K22" s="4"/>
      <c r="L22" s="4"/>
    </row>
    <row r="23" spans="1:12" s="9" customFormat="1" x14ac:dyDescent="0.25">
      <c r="A23" s="101" t="s">
        <v>192</v>
      </c>
      <c r="B23" s="101"/>
      <c r="C23" s="101"/>
      <c r="D23" s="101"/>
      <c r="E23" s="101"/>
      <c r="F23" s="101"/>
      <c r="G23" s="101"/>
      <c r="H23" s="101"/>
      <c r="I23" s="101"/>
      <c r="J23" s="101"/>
      <c r="K23" s="101"/>
      <c r="L23" s="101"/>
    </row>
    <row r="24" spans="1:12" s="9" customFormat="1" x14ac:dyDescent="0.25">
      <c r="A24" s="101"/>
      <c r="B24" s="101"/>
      <c r="C24" s="101"/>
      <c r="D24" s="101"/>
      <c r="E24" s="101"/>
      <c r="F24" s="101"/>
      <c r="G24" s="101"/>
      <c r="H24" s="101"/>
      <c r="I24" s="101"/>
      <c r="J24" s="101"/>
      <c r="K24" s="101"/>
      <c r="L24" s="101"/>
    </row>
    <row r="25" spans="1:12" x14ac:dyDescent="0.25">
      <c r="A25" s="101" t="s">
        <v>139</v>
      </c>
      <c r="B25" s="101"/>
      <c r="C25" s="101"/>
      <c r="D25" s="101"/>
      <c r="E25" s="101"/>
      <c r="F25" s="101"/>
      <c r="G25" s="101"/>
      <c r="H25" s="101"/>
      <c r="I25" s="101"/>
      <c r="J25" s="101"/>
      <c r="K25" s="101"/>
      <c r="L25" s="101"/>
    </row>
    <row r="26" spans="1:12" x14ac:dyDescent="0.25">
      <c r="A26" s="100"/>
      <c r="B26" s="100"/>
      <c r="C26" s="100"/>
      <c r="D26" s="100"/>
      <c r="E26" s="100"/>
      <c r="F26" s="100"/>
      <c r="G26" s="100"/>
      <c r="H26" s="100"/>
      <c r="I26" s="100"/>
      <c r="J26" s="100"/>
      <c r="K26" s="100"/>
      <c r="L26" s="100"/>
    </row>
    <row r="27" spans="1:12" x14ac:dyDescent="0.25">
      <c r="A27" s="100"/>
      <c r="B27" s="100"/>
      <c r="C27" s="100"/>
      <c r="D27" s="100"/>
      <c r="E27" s="100"/>
      <c r="F27" s="100"/>
      <c r="G27" s="100"/>
      <c r="H27" s="100"/>
      <c r="I27" s="100"/>
      <c r="J27" s="100"/>
      <c r="K27" s="100"/>
      <c r="L27" s="100"/>
    </row>
    <row r="28" spans="1:12" x14ac:dyDescent="0.25">
      <c r="A28" s="101" t="s">
        <v>140</v>
      </c>
      <c r="B28" s="101"/>
      <c r="C28" s="101"/>
      <c r="D28" s="101"/>
      <c r="E28" s="101"/>
      <c r="F28" s="101"/>
      <c r="G28" s="101"/>
      <c r="H28" s="101"/>
      <c r="I28" s="101"/>
      <c r="J28" s="101"/>
      <c r="K28" s="101"/>
      <c r="L28" s="101"/>
    </row>
    <row r="29" spans="1:12" x14ac:dyDescent="0.25">
      <c r="A29" s="100"/>
      <c r="B29" s="100"/>
      <c r="C29" s="100"/>
      <c r="D29" s="100"/>
      <c r="E29" s="100"/>
      <c r="F29" s="100"/>
      <c r="G29" s="100"/>
      <c r="H29" s="100"/>
      <c r="I29" s="100"/>
      <c r="J29" s="100"/>
      <c r="K29" s="100"/>
      <c r="L29" s="100"/>
    </row>
    <row r="30" spans="1:12" x14ac:dyDescent="0.25">
      <c r="A30" s="10"/>
      <c r="B30" s="10"/>
      <c r="C30" s="10"/>
      <c r="D30" s="10"/>
      <c r="E30" s="10"/>
      <c r="F30" s="10"/>
      <c r="G30" s="10"/>
      <c r="H30" s="10"/>
      <c r="I30" s="10"/>
      <c r="J30" s="10"/>
      <c r="K30" s="10"/>
      <c r="L30" s="10"/>
    </row>
    <row r="33" spans="2:11" x14ac:dyDescent="0.25">
      <c r="B33" s="27"/>
      <c r="C33" s="27"/>
      <c r="D33" s="27"/>
      <c r="E33" s="27"/>
      <c r="F33" s="27"/>
      <c r="G33" s="27"/>
      <c r="H33" s="27"/>
      <c r="I33" s="27"/>
      <c r="J33" s="27"/>
      <c r="K33" s="27"/>
    </row>
    <row r="34" spans="2:11" x14ac:dyDescent="0.25">
      <c r="B34" s="27"/>
      <c r="C34" s="27"/>
      <c r="D34" s="27"/>
      <c r="E34" s="27"/>
      <c r="F34" s="27"/>
      <c r="G34" s="27"/>
      <c r="H34" s="27"/>
      <c r="I34" s="27"/>
      <c r="J34" s="27"/>
      <c r="K34" s="27"/>
    </row>
    <row r="35" spans="2:11" x14ac:dyDescent="0.25">
      <c r="B35" s="27"/>
      <c r="C35" s="27"/>
      <c r="D35" s="27"/>
      <c r="E35" s="27"/>
      <c r="F35" s="27"/>
      <c r="G35" s="27"/>
      <c r="H35" s="27"/>
      <c r="I35" s="27"/>
      <c r="J35" s="27"/>
      <c r="K35" s="27"/>
    </row>
    <row r="36" spans="2:11" x14ac:dyDescent="0.25">
      <c r="B36" s="27"/>
      <c r="C36" s="27"/>
      <c r="D36" s="27"/>
      <c r="E36" s="27"/>
      <c r="F36" s="27"/>
      <c r="G36" s="27"/>
      <c r="H36" s="27"/>
      <c r="I36" s="27"/>
      <c r="J36" s="27"/>
      <c r="K36" s="27"/>
    </row>
    <row r="37" spans="2:11" x14ac:dyDescent="0.25">
      <c r="B37" s="27"/>
      <c r="C37" s="27"/>
      <c r="D37" s="27"/>
      <c r="E37" s="27"/>
      <c r="F37" s="27"/>
      <c r="G37" s="27"/>
      <c r="H37" s="27"/>
      <c r="I37" s="27"/>
      <c r="J37" s="27"/>
      <c r="K37" s="27"/>
    </row>
  </sheetData>
  <mergeCells count="4">
    <mergeCell ref="A1:K1"/>
    <mergeCell ref="A25:L27"/>
    <mergeCell ref="A28:L29"/>
    <mergeCell ref="A23:L24"/>
  </mergeCells>
  <pageMargins left="0.70866141732283472" right="0.70866141732283472" top="0.74803149606299213" bottom="0.74803149606299213" header="0.31496062992125984" footer="0.31496062992125984"/>
  <pageSetup paperSize="9" scale="83"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3"/>
  <sheetViews>
    <sheetView workbookViewId="0">
      <selection sqref="A1:K1"/>
    </sheetView>
  </sheetViews>
  <sheetFormatPr defaultColWidth="11.5703125" defaultRowHeight="15" x14ac:dyDescent="0.25"/>
  <cols>
    <col min="1" max="1" width="48.5703125" customWidth="1"/>
  </cols>
  <sheetData>
    <row r="1" spans="1:12" x14ac:dyDescent="0.25">
      <c r="A1" s="99" t="s">
        <v>25</v>
      </c>
      <c r="B1" s="100"/>
      <c r="C1" s="100"/>
      <c r="D1" s="100"/>
      <c r="E1" s="100"/>
      <c r="F1" s="100"/>
      <c r="G1" s="100"/>
      <c r="H1" s="100"/>
      <c r="I1" s="100"/>
      <c r="J1" s="100"/>
      <c r="K1" s="100"/>
      <c r="L1" s="49" t="str">
        <f>HYPERLINK("#'Index'!A1", "Index")</f>
        <v>Index</v>
      </c>
    </row>
    <row r="2" spans="1:12" x14ac:dyDescent="0.25">
      <c r="A2" s="10"/>
      <c r="B2" s="10"/>
      <c r="C2" s="10"/>
      <c r="D2" s="10"/>
      <c r="E2" s="10"/>
      <c r="F2" s="10"/>
      <c r="G2" s="10"/>
      <c r="H2" s="10"/>
      <c r="I2" s="10"/>
      <c r="J2" s="10"/>
      <c r="K2" s="10"/>
      <c r="L2" s="10"/>
    </row>
    <row r="3" spans="1:12" x14ac:dyDescent="0.25">
      <c r="A3" s="12" t="s">
        <v>75</v>
      </c>
      <c r="B3" s="45" t="s">
        <v>1</v>
      </c>
      <c r="C3" s="45" t="s">
        <v>2</v>
      </c>
      <c r="D3" s="45" t="s">
        <v>3</v>
      </c>
      <c r="E3" s="45" t="s">
        <v>4</v>
      </c>
      <c r="F3" s="45" t="s">
        <v>5</v>
      </c>
      <c r="G3" s="45" t="s">
        <v>6</v>
      </c>
      <c r="H3" s="45" t="s">
        <v>7</v>
      </c>
      <c r="I3" s="45" t="s">
        <v>8</v>
      </c>
      <c r="J3" s="45" t="s">
        <v>9</v>
      </c>
      <c r="K3" s="53" t="s">
        <v>74</v>
      </c>
      <c r="L3" s="45" t="s">
        <v>10</v>
      </c>
    </row>
    <row r="4" spans="1:12" x14ac:dyDescent="0.25">
      <c r="A4" s="15" t="s">
        <v>26</v>
      </c>
      <c r="B4" s="28">
        <v>0.88585313174946001</v>
      </c>
      <c r="C4" s="28">
        <v>0.98539682539682505</v>
      </c>
      <c r="D4" s="28">
        <v>0.98766884531590404</v>
      </c>
      <c r="E4" s="28">
        <v>0.88113049095607199</v>
      </c>
      <c r="F4" s="28">
        <v>1.0732413621675401</v>
      </c>
      <c r="G4" s="28">
        <v>0.97724571586511899</v>
      </c>
      <c r="H4" s="28">
        <v>1.1198604060913699</v>
      </c>
      <c r="I4" s="28">
        <v>0.95602399737015098</v>
      </c>
      <c r="J4" s="28">
        <v>1.12912887377173</v>
      </c>
      <c r="K4" s="28">
        <v>1.1830771305285901</v>
      </c>
      <c r="L4" s="28">
        <v>1.04450211457132</v>
      </c>
    </row>
    <row r="5" spans="1:12" x14ac:dyDescent="0.25">
      <c r="A5" s="15" t="s">
        <v>27</v>
      </c>
      <c r="B5" s="28">
        <v>0.66666666666666696</v>
      </c>
      <c r="C5" s="28">
        <v>0.66666666666666696</v>
      </c>
      <c r="D5" s="28">
        <v>0.66666666666666696</v>
      </c>
      <c r="E5" s="28">
        <v>0.66666666666666696</v>
      </c>
      <c r="F5" s="28">
        <v>0.66666666666666696</v>
      </c>
      <c r="G5" s="28">
        <v>0.66666666666666696</v>
      </c>
      <c r="H5" s="28">
        <v>0.75</v>
      </c>
      <c r="I5" s="28">
        <v>0.66666666666666696</v>
      </c>
      <c r="J5" s="28">
        <v>0.83333333333333304</v>
      </c>
      <c r="K5" s="28">
        <v>0.66666666666666696</v>
      </c>
      <c r="L5" s="28">
        <v>0.66666666666666696</v>
      </c>
    </row>
    <row r="6" spans="1:12" x14ac:dyDescent="0.25">
      <c r="A6" s="54" t="s">
        <v>73</v>
      </c>
      <c r="B6" s="55">
        <v>0</v>
      </c>
      <c r="C6" s="55">
        <v>0</v>
      </c>
      <c r="D6" s="55">
        <v>0</v>
      </c>
      <c r="E6" s="55">
        <v>0</v>
      </c>
      <c r="F6" s="55">
        <v>0</v>
      </c>
      <c r="G6" s="55">
        <v>0</v>
      </c>
      <c r="H6" s="55">
        <v>0</v>
      </c>
      <c r="I6" s="55">
        <v>0</v>
      </c>
      <c r="J6" s="55">
        <v>0</v>
      </c>
      <c r="K6" s="55">
        <v>0</v>
      </c>
      <c r="L6" s="55">
        <v>3.4482758620689698E-3</v>
      </c>
    </row>
    <row r="7" spans="1:12" x14ac:dyDescent="0.25">
      <c r="A7" s="10"/>
      <c r="B7" s="10"/>
      <c r="C7" s="10"/>
      <c r="D7" s="10"/>
      <c r="E7" s="10"/>
      <c r="F7" s="10"/>
      <c r="G7" s="10"/>
      <c r="H7" s="10"/>
      <c r="I7" s="10"/>
      <c r="J7" s="10"/>
      <c r="K7" s="10"/>
      <c r="L7" s="56" t="s">
        <v>15</v>
      </c>
    </row>
    <row r="8" spans="1:12" x14ac:dyDescent="0.25">
      <c r="A8" s="57" t="s">
        <v>16</v>
      </c>
      <c r="B8" s="10"/>
      <c r="C8" s="10"/>
      <c r="D8" s="10"/>
      <c r="E8" s="10"/>
      <c r="F8" s="10"/>
      <c r="G8" s="10"/>
      <c r="H8" s="10"/>
      <c r="I8" s="10"/>
      <c r="J8" s="10"/>
      <c r="K8" s="10"/>
      <c r="L8" s="10"/>
    </row>
    <row r="9" spans="1:12" x14ac:dyDescent="0.25">
      <c r="A9" s="101" t="s">
        <v>28</v>
      </c>
      <c r="B9" s="100"/>
      <c r="C9" s="100"/>
      <c r="D9" s="100"/>
      <c r="E9" s="100"/>
      <c r="F9" s="100"/>
      <c r="G9" s="100"/>
      <c r="H9" s="100"/>
      <c r="I9" s="100"/>
      <c r="J9" s="100"/>
      <c r="K9" s="100"/>
      <c r="L9" s="100"/>
    </row>
    <row r="10" spans="1:12" ht="14.45" customHeight="1" x14ac:dyDescent="0.25">
      <c r="A10" s="101" t="s">
        <v>138</v>
      </c>
      <c r="B10" s="100"/>
      <c r="C10" s="100"/>
      <c r="D10" s="100"/>
      <c r="E10" s="100"/>
      <c r="F10" s="100"/>
      <c r="G10" s="100"/>
      <c r="H10" s="100"/>
      <c r="I10" s="100"/>
      <c r="J10" s="100"/>
      <c r="K10" s="100"/>
      <c r="L10" s="100"/>
    </row>
    <row r="11" spans="1:12" s="9" customFormat="1" x14ac:dyDescent="0.25">
      <c r="A11" s="100"/>
      <c r="B11" s="100"/>
      <c r="C11" s="100"/>
      <c r="D11" s="100"/>
      <c r="E11" s="100"/>
      <c r="F11" s="100"/>
      <c r="G11" s="100"/>
      <c r="H11" s="100"/>
      <c r="I11" s="100"/>
      <c r="J11" s="100"/>
      <c r="K11" s="100"/>
      <c r="L11" s="100"/>
    </row>
    <row r="12" spans="1:12" x14ac:dyDescent="0.25">
      <c r="A12" s="101" t="s">
        <v>29</v>
      </c>
      <c r="B12" s="100"/>
      <c r="C12" s="100"/>
      <c r="D12" s="100"/>
      <c r="E12" s="100"/>
      <c r="F12" s="100"/>
      <c r="G12" s="100"/>
      <c r="H12" s="100"/>
      <c r="I12" s="100"/>
      <c r="J12" s="100"/>
      <c r="K12" s="100"/>
      <c r="L12" s="100"/>
    </row>
    <row r="13" spans="1:12" x14ac:dyDescent="0.25">
      <c r="A13" s="100"/>
      <c r="B13" s="100"/>
      <c r="C13" s="100"/>
      <c r="D13" s="100"/>
      <c r="E13" s="100"/>
      <c r="F13" s="100"/>
      <c r="G13" s="100"/>
      <c r="H13" s="100"/>
      <c r="I13" s="100"/>
      <c r="J13" s="100"/>
      <c r="K13" s="100"/>
      <c r="L13" s="100"/>
    </row>
    <row r="14" spans="1:12" ht="14.45" customHeight="1" x14ac:dyDescent="0.25">
      <c r="A14" s="101" t="s">
        <v>30</v>
      </c>
      <c r="B14" s="101"/>
      <c r="C14" s="101"/>
      <c r="D14" s="101"/>
      <c r="E14" s="101"/>
      <c r="F14" s="101"/>
      <c r="G14" s="101"/>
      <c r="H14" s="101"/>
      <c r="I14" s="101"/>
      <c r="J14" s="101"/>
      <c r="K14" s="101"/>
      <c r="L14" s="101"/>
    </row>
    <row r="15" spans="1:12" x14ac:dyDescent="0.25">
      <c r="A15" s="101"/>
      <c r="B15" s="101"/>
      <c r="C15" s="101"/>
      <c r="D15" s="101"/>
      <c r="E15" s="101"/>
      <c r="F15" s="101"/>
      <c r="G15" s="101"/>
      <c r="H15" s="101"/>
      <c r="I15" s="101"/>
      <c r="J15" s="101"/>
      <c r="K15" s="101"/>
      <c r="L15" s="101"/>
    </row>
    <row r="16" spans="1:12" x14ac:dyDescent="0.25">
      <c r="A16" s="101"/>
      <c r="B16" s="101"/>
      <c r="C16" s="101"/>
      <c r="D16" s="101"/>
      <c r="E16" s="101"/>
      <c r="F16" s="101"/>
      <c r="G16" s="101"/>
      <c r="H16" s="101"/>
      <c r="I16" s="101"/>
      <c r="J16" s="101"/>
      <c r="K16" s="101"/>
      <c r="L16" s="101"/>
    </row>
    <row r="19" spans="2:11" x14ac:dyDescent="0.25">
      <c r="B19" s="34"/>
      <c r="C19" s="34"/>
      <c r="D19" s="34"/>
      <c r="E19" s="34"/>
      <c r="F19" s="34"/>
      <c r="G19" s="34"/>
      <c r="H19" s="34"/>
      <c r="I19" s="34"/>
      <c r="J19" s="34"/>
      <c r="K19" s="34"/>
    </row>
    <row r="20" spans="2:11" x14ac:dyDescent="0.25">
      <c r="B20" s="34"/>
      <c r="C20" s="34"/>
      <c r="D20" s="34"/>
      <c r="E20" s="34"/>
      <c r="F20" s="34"/>
      <c r="G20" s="34"/>
      <c r="H20" s="34"/>
      <c r="I20" s="34"/>
      <c r="J20" s="34"/>
      <c r="K20" s="34"/>
    </row>
    <row r="22" spans="2:11" x14ac:dyDescent="0.25">
      <c r="C22" s="27"/>
      <c r="D22" s="27"/>
      <c r="E22" s="27"/>
      <c r="F22" s="27"/>
      <c r="G22" s="27"/>
      <c r="H22" s="27"/>
      <c r="I22" s="27"/>
      <c r="J22" s="27"/>
      <c r="K22" s="27"/>
    </row>
    <row r="23" spans="2:11" x14ac:dyDescent="0.25">
      <c r="B23" s="27"/>
      <c r="C23" s="27"/>
      <c r="D23" s="27"/>
      <c r="E23" s="27"/>
      <c r="F23" s="27"/>
      <c r="G23" s="27"/>
      <c r="H23" s="27"/>
      <c r="I23" s="27"/>
      <c r="J23" s="27"/>
      <c r="K23" s="27"/>
    </row>
  </sheetData>
  <mergeCells count="5">
    <mergeCell ref="A1:K1"/>
    <mergeCell ref="A9:L9"/>
    <mergeCell ref="A12:L13"/>
    <mergeCell ref="A14:L16"/>
    <mergeCell ref="A10:L11"/>
  </mergeCells>
  <pageMargins left="0.70866141732283472" right="0.70866141732283472" top="0.74803149606299213" bottom="0.74803149606299213" header="0.31496062992125984" footer="0.31496062992125984"/>
  <pageSetup paperSize="9" scale="74"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4"/>
  <sheetViews>
    <sheetView workbookViewId="0">
      <selection sqref="A1:K1"/>
    </sheetView>
  </sheetViews>
  <sheetFormatPr defaultColWidth="11.5703125" defaultRowHeight="15" x14ac:dyDescent="0.25"/>
  <cols>
    <col min="1" max="1" width="24.5703125" customWidth="1"/>
  </cols>
  <sheetData>
    <row r="1" spans="1:12" x14ac:dyDescent="0.25">
      <c r="A1" s="99" t="s">
        <v>31</v>
      </c>
      <c r="B1" s="100"/>
      <c r="C1" s="100"/>
      <c r="D1" s="100"/>
      <c r="E1" s="100"/>
      <c r="F1" s="100"/>
      <c r="G1" s="100"/>
      <c r="H1" s="100"/>
      <c r="I1" s="100"/>
      <c r="J1" s="100"/>
      <c r="K1" s="100"/>
      <c r="L1" s="49" t="str">
        <f>HYPERLINK("#'Index'!A1", "Index")</f>
        <v>Index</v>
      </c>
    </row>
    <row r="2" spans="1:12" x14ac:dyDescent="0.25">
      <c r="A2" s="10"/>
      <c r="B2" s="10"/>
      <c r="C2" s="10"/>
      <c r="D2" s="10"/>
      <c r="E2" s="10"/>
      <c r="F2" s="10"/>
      <c r="G2" s="10"/>
      <c r="H2" s="10"/>
      <c r="I2" s="10"/>
      <c r="J2" s="10"/>
      <c r="K2" s="10"/>
      <c r="L2" s="10"/>
    </row>
    <row r="3" spans="1:12" x14ac:dyDescent="0.25">
      <c r="A3" s="12" t="s">
        <v>78</v>
      </c>
      <c r="B3" s="45" t="s">
        <v>1</v>
      </c>
      <c r="C3" s="45" t="s">
        <v>2</v>
      </c>
      <c r="D3" s="45" t="s">
        <v>3</v>
      </c>
      <c r="E3" s="45" t="s">
        <v>4</v>
      </c>
      <c r="F3" s="45" t="s">
        <v>5</v>
      </c>
      <c r="G3" s="45" t="s">
        <v>6</v>
      </c>
      <c r="H3" s="45" t="s">
        <v>7</v>
      </c>
      <c r="I3" s="45" t="s">
        <v>8</v>
      </c>
      <c r="J3" s="45" t="s">
        <v>9</v>
      </c>
      <c r="K3" s="53" t="s">
        <v>74</v>
      </c>
      <c r="L3" s="45" t="s">
        <v>10</v>
      </c>
    </row>
    <row r="4" spans="1:12" x14ac:dyDescent="0.25">
      <c r="A4" s="15" t="s">
        <v>32</v>
      </c>
      <c r="B4" s="16">
        <v>359</v>
      </c>
      <c r="C4" s="16">
        <v>298</v>
      </c>
      <c r="D4" s="16">
        <v>389</v>
      </c>
      <c r="E4" s="16">
        <v>345</v>
      </c>
      <c r="F4" s="16">
        <v>329</v>
      </c>
      <c r="G4" s="16">
        <v>300</v>
      </c>
      <c r="H4" s="16">
        <v>270</v>
      </c>
      <c r="I4" s="16">
        <v>259</v>
      </c>
      <c r="J4" s="16">
        <v>197</v>
      </c>
      <c r="K4" s="16">
        <v>140</v>
      </c>
      <c r="L4" s="16">
        <v>212</v>
      </c>
    </row>
    <row r="5" spans="1:12" x14ac:dyDescent="0.25">
      <c r="A5" s="15" t="s">
        <v>33</v>
      </c>
      <c r="B5" s="16">
        <v>73</v>
      </c>
      <c r="C5" s="16">
        <v>88</v>
      </c>
      <c r="D5" s="16">
        <v>73</v>
      </c>
      <c r="E5" s="16">
        <v>53</v>
      </c>
      <c r="F5" s="16">
        <v>75</v>
      </c>
      <c r="G5" s="16">
        <v>70</v>
      </c>
      <c r="H5" s="16">
        <v>76</v>
      </c>
      <c r="I5" s="16">
        <v>54</v>
      </c>
      <c r="J5" s="16">
        <v>72</v>
      </c>
      <c r="K5" s="16">
        <v>38</v>
      </c>
      <c r="L5" s="16">
        <v>45</v>
      </c>
    </row>
    <row r="6" spans="1:12" x14ac:dyDescent="0.25">
      <c r="A6" s="15" t="s">
        <v>34</v>
      </c>
      <c r="B6" s="16">
        <v>20</v>
      </c>
      <c r="C6" s="16">
        <v>19</v>
      </c>
      <c r="D6" s="16">
        <v>29</v>
      </c>
      <c r="E6" s="16">
        <v>20</v>
      </c>
      <c r="F6" s="16">
        <v>24</v>
      </c>
      <c r="G6" s="16">
        <v>20</v>
      </c>
      <c r="H6" s="16">
        <v>27</v>
      </c>
      <c r="I6" s="16">
        <v>16</v>
      </c>
      <c r="J6" s="16">
        <v>17</v>
      </c>
      <c r="K6" s="16">
        <v>17</v>
      </c>
      <c r="L6" s="16">
        <v>18</v>
      </c>
    </row>
    <row r="7" spans="1:12" x14ac:dyDescent="0.25">
      <c r="A7" s="15" t="s">
        <v>35</v>
      </c>
      <c r="B7" s="16">
        <v>8</v>
      </c>
      <c r="C7" s="16">
        <v>10</v>
      </c>
      <c r="D7" s="16">
        <v>9</v>
      </c>
      <c r="E7" s="16">
        <v>9</v>
      </c>
      <c r="F7" s="16">
        <v>9</v>
      </c>
      <c r="G7" s="16">
        <v>7</v>
      </c>
      <c r="H7" s="16">
        <v>10</v>
      </c>
      <c r="I7" s="16">
        <v>5</v>
      </c>
      <c r="J7" s="16">
        <v>5</v>
      </c>
      <c r="K7" s="16">
        <v>6</v>
      </c>
      <c r="L7" s="16">
        <v>5</v>
      </c>
    </row>
    <row r="8" spans="1:12" x14ac:dyDescent="0.25">
      <c r="A8" s="15" t="s">
        <v>36</v>
      </c>
      <c r="B8" s="16">
        <v>1</v>
      </c>
      <c r="C8" s="16">
        <v>1</v>
      </c>
      <c r="D8" s="16">
        <v>3</v>
      </c>
      <c r="E8" s="16">
        <v>3</v>
      </c>
      <c r="F8" s="16">
        <v>4</v>
      </c>
      <c r="G8" s="16">
        <v>1</v>
      </c>
      <c r="H8" s="16">
        <v>7</v>
      </c>
      <c r="I8" s="16">
        <v>1</v>
      </c>
      <c r="J8" s="16">
        <v>1</v>
      </c>
      <c r="K8" s="16">
        <v>1</v>
      </c>
      <c r="L8" s="16">
        <v>5</v>
      </c>
    </row>
    <row r="9" spans="1:12" x14ac:dyDescent="0.25">
      <c r="A9" s="15" t="s">
        <v>37</v>
      </c>
      <c r="B9" s="16">
        <v>1</v>
      </c>
      <c r="C9" s="16">
        <v>1</v>
      </c>
      <c r="D9" s="16">
        <v>1</v>
      </c>
      <c r="E9" s="16">
        <v>0</v>
      </c>
      <c r="F9" s="16">
        <v>1</v>
      </c>
      <c r="G9" s="16">
        <v>2</v>
      </c>
      <c r="H9" s="16">
        <v>2</v>
      </c>
      <c r="I9" s="16">
        <v>2</v>
      </c>
      <c r="J9" s="16">
        <v>0</v>
      </c>
      <c r="K9" s="16">
        <v>0</v>
      </c>
      <c r="L9" s="16">
        <v>3</v>
      </c>
    </row>
    <row r="10" spans="1:12" x14ac:dyDescent="0.25">
      <c r="A10" s="15" t="s">
        <v>38</v>
      </c>
      <c r="B10" s="16">
        <v>1</v>
      </c>
      <c r="C10" s="16">
        <v>1</v>
      </c>
      <c r="D10" s="16">
        <v>1</v>
      </c>
      <c r="E10" s="16">
        <v>0</v>
      </c>
      <c r="F10" s="16">
        <v>0</v>
      </c>
      <c r="G10" s="16">
        <v>1</v>
      </c>
      <c r="H10" s="16">
        <v>2</v>
      </c>
      <c r="I10" s="16">
        <v>0</v>
      </c>
      <c r="J10" s="16">
        <v>0</v>
      </c>
      <c r="K10" s="16">
        <v>2</v>
      </c>
      <c r="L10" s="16">
        <v>1</v>
      </c>
    </row>
    <row r="11" spans="1:12" x14ac:dyDescent="0.25">
      <c r="A11" s="15" t="s">
        <v>39</v>
      </c>
      <c r="B11" s="16">
        <v>0</v>
      </c>
      <c r="C11" s="16">
        <v>2</v>
      </c>
      <c r="D11" s="16">
        <v>4</v>
      </c>
      <c r="E11" s="16">
        <v>0</v>
      </c>
      <c r="F11" s="16">
        <v>0</v>
      </c>
      <c r="G11" s="16">
        <v>0</v>
      </c>
      <c r="H11" s="16">
        <v>0</v>
      </c>
      <c r="I11" s="16">
        <v>0</v>
      </c>
      <c r="J11" s="16">
        <v>0</v>
      </c>
      <c r="K11" s="16">
        <v>1</v>
      </c>
      <c r="L11" s="16">
        <v>0</v>
      </c>
    </row>
    <row r="12" spans="1:12" x14ac:dyDescent="0.25">
      <c r="A12" s="15" t="s">
        <v>40</v>
      </c>
      <c r="B12" s="16">
        <v>0</v>
      </c>
      <c r="C12" s="16">
        <v>0</v>
      </c>
      <c r="D12" s="16">
        <v>0</v>
      </c>
      <c r="E12" s="16">
        <v>0</v>
      </c>
      <c r="F12" s="16">
        <v>1</v>
      </c>
      <c r="G12" s="16">
        <v>0</v>
      </c>
      <c r="H12" s="16">
        <v>0</v>
      </c>
      <c r="I12" s="16">
        <v>0</v>
      </c>
      <c r="J12" s="16">
        <v>0</v>
      </c>
      <c r="K12" s="16">
        <v>0</v>
      </c>
      <c r="L12" s="16">
        <v>0</v>
      </c>
    </row>
    <row r="13" spans="1:12" x14ac:dyDescent="0.25">
      <c r="A13" s="15" t="s">
        <v>41</v>
      </c>
      <c r="B13" s="16">
        <v>0</v>
      </c>
      <c r="C13" s="16">
        <v>0</v>
      </c>
      <c r="D13" s="16">
        <v>1</v>
      </c>
      <c r="E13" s="16">
        <v>0</v>
      </c>
      <c r="F13" s="16">
        <v>1</v>
      </c>
      <c r="G13" s="16">
        <v>1</v>
      </c>
      <c r="H13" s="16">
        <v>0</v>
      </c>
      <c r="I13" s="16">
        <v>0</v>
      </c>
      <c r="J13" s="16">
        <v>0</v>
      </c>
      <c r="K13" s="16">
        <v>0</v>
      </c>
      <c r="L13" s="16">
        <v>0</v>
      </c>
    </row>
    <row r="14" spans="1:12" x14ac:dyDescent="0.25">
      <c r="A14" s="15" t="s">
        <v>42</v>
      </c>
      <c r="B14" s="16">
        <v>0</v>
      </c>
      <c r="C14" s="16">
        <v>0</v>
      </c>
      <c r="D14" s="16">
        <v>0</v>
      </c>
      <c r="E14" s="16">
        <v>0</v>
      </c>
      <c r="F14" s="16">
        <v>3</v>
      </c>
      <c r="G14" s="16">
        <v>0</v>
      </c>
      <c r="H14" s="16">
        <v>0</v>
      </c>
      <c r="I14" s="16">
        <v>1</v>
      </c>
      <c r="J14" s="16">
        <v>2</v>
      </c>
      <c r="K14" s="16">
        <v>1</v>
      </c>
      <c r="L14" s="16">
        <v>0</v>
      </c>
    </row>
    <row r="15" spans="1:12" x14ac:dyDescent="0.25">
      <c r="A15" s="15" t="s">
        <v>195</v>
      </c>
      <c r="B15" s="16">
        <v>0</v>
      </c>
      <c r="C15" s="16">
        <v>0</v>
      </c>
      <c r="D15" s="16">
        <v>0</v>
      </c>
      <c r="E15" s="16">
        <v>0</v>
      </c>
      <c r="F15" s="16">
        <v>0</v>
      </c>
      <c r="G15" s="16">
        <v>0</v>
      </c>
      <c r="H15" s="16">
        <v>0</v>
      </c>
      <c r="I15" s="16">
        <v>0</v>
      </c>
      <c r="J15" s="16">
        <v>0</v>
      </c>
      <c r="K15" s="16">
        <v>0</v>
      </c>
      <c r="L15" s="16">
        <v>1</v>
      </c>
    </row>
    <row r="16" spans="1:12" x14ac:dyDescent="0.25">
      <c r="A16" s="13" t="s">
        <v>13</v>
      </c>
      <c r="B16" s="12">
        <v>463</v>
      </c>
      <c r="C16" s="12">
        <v>420</v>
      </c>
      <c r="D16" s="12">
        <v>510</v>
      </c>
      <c r="E16" s="12">
        <v>430</v>
      </c>
      <c r="F16" s="12">
        <v>447</v>
      </c>
      <c r="G16" s="12">
        <v>402</v>
      </c>
      <c r="H16" s="12">
        <v>394</v>
      </c>
      <c r="I16" s="12">
        <v>338</v>
      </c>
      <c r="J16" s="12">
        <v>294</v>
      </c>
      <c r="K16" s="12">
        <v>206</v>
      </c>
      <c r="L16" s="12">
        <v>290</v>
      </c>
    </row>
    <row r="17" spans="1:12" x14ac:dyDescent="0.25">
      <c r="A17" s="10"/>
      <c r="B17" s="10"/>
      <c r="C17" s="10"/>
      <c r="D17" s="10"/>
      <c r="E17" s="10"/>
      <c r="F17" s="10"/>
      <c r="G17" s="10"/>
      <c r="H17" s="10"/>
      <c r="I17" s="10"/>
      <c r="J17" s="10"/>
      <c r="K17" s="10"/>
      <c r="L17" s="10"/>
    </row>
    <row r="18" spans="1:12" x14ac:dyDescent="0.25">
      <c r="A18" s="10"/>
      <c r="B18" s="10"/>
      <c r="C18" s="10"/>
      <c r="D18" s="10"/>
      <c r="E18" s="10"/>
      <c r="F18" s="10"/>
      <c r="G18" s="10"/>
      <c r="H18" s="10"/>
      <c r="I18" s="10"/>
      <c r="J18" s="10"/>
      <c r="K18" s="10"/>
      <c r="L18" s="10"/>
    </row>
    <row r="19" spans="1:12" x14ac:dyDescent="0.25">
      <c r="A19" s="12" t="s">
        <v>78</v>
      </c>
      <c r="B19" s="45" t="s">
        <v>1</v>
      </c>
      <c r="C19" s="45" t="s">
        <v>2</v>
      </c>
      <c r="D19" s="45" t="s">
        <v>3</v>
      </c>
      <c r="E19" s="45" t="s">
        <v>4</v>
      </c>
      <c r="F19" s="45" t="s">
        <v>5</v>
      </c>
      <c r="G19" s="45" t="s">
        <v>6</v>
      </c>
      <c r="H19" s="45" t="s">
        <v>7</v>
      </c>
      <c r="I19" s="45" t="s">
        <v>8</v>
      </c>
      <c r="J19" s="45" t="s">
        <v>9</v>
      </c>
      <c r="K19" s="53" t="s">
        <v>74</v>
      </c>
      <c r="L19" s="45" t="s">
        <v>10</v>
      </c>
    </row>
    <row r="20" spans="1:12" x14ac:dyDescent="0.25">
      <c r="A20" s="15" t="s">
        <v>32</v>
      </c>
      <c r="B20" s="17">
        <v>0.77537796976241902</v>
      </c>
      <c r="C20" s="17">
        <v>0.70952380952381</v>
      </c>
      <c r="D20" s="17">
        <v>0.76274509803921597</v>
      </c>
      <c r="E20" s="17">
        <v>0.80232558139534904</v>
      </c>
      <c r="F20" s="17">
        <v>0.73601789709172305</v>
      </c>
      <c r="G20" s="17">
        <v>0.74626865671641796</v>
      </c>
      <c r="H20" s="17">
        <v>0.68527918781725905</v>
      </c>
      <c r="I20" s="17">
        <v>0.76627218934911201</v>
      </c>
      <c r="J20" s="17">
        <v>0.67006802721088399</v>
      </c>
      <c r="K20" s="17">
        <v>0.67961165048543704</v>
      </c>
      <c r="L20" s="17">
        <v>0.73103448275862104</v>
      </c>
    </row>
    <row r="21" spans="1:12" x14ac:dyDescent="0.25">
      <c r="A21" s="15" t="s">
        <v>33</v>
      </c>
      <c r="B21" s="17">
        <v>0.15766738660907101</v>
      </c>
      <c r="C21" s="17">
        <v>0.20952380952381</v>
      </c>
      <c r="D21" s="17">
        <v>0.143137254901961</v>
      </c>
      <c r="E21" s="17">
        <v>0.123255813953488</v>
      </c>
      <c r="F21" s="17">
        <v>0.16778523489932901</v>
      </c>
      <c r="G21" s="17">
        <v>0.174129353233831</v>
      </c>
      <c r="H21" s="17">
        <v>0.19289340101522801</v>
      </c>
      <c r="I21" s="17">
        <v>0.15976331360946699</v>
      </c>
      <c r="J21" s="17">
        <v>0.24489795918367299</v>
      </c>
      <c r="K21" s="17">
        <v>0.18446601941747601</v>
      </c>
      <c r="L21" s="17">
        <v>0.15517241379310301</v>
      </c>
    </row>
    <row r="22" spans="1:12" x14ac:dyDescent="0.25">
      <c r="A22" s="15" t="s">
        <v>34</v>
      </c>
      <c r="B22" s="17">
        <v>4.3196544276457902E-2</v>
      </c>
      <c r="C22" s="17">
        <v>4.5238095238095202E-2</v>
      </c>
      <c r="D22" s="17">
        <v>5.6862745098039201E-2</v>
      </c>
      <c r="E22" s="17">
        <v>4.6511627906976702E-2</v>
      </c>
      <c r="F22" s="17">
        <v>5.3691275167785199E-2</v>
      </c>
      <c r="G22" s="17">
        <v>4.9751243781094502E-2</v>
      </c>
      <c r="H22" s="17">
        <v>6.8527918781725899E-2</v>
      </c>
      <c r="I22" s="17">
        <v>4.7337278106508902E-2</v>
      </c>
      <c r="J22" s="17">
        <v>5.7823129251700703E-2</v>
      </c>
      <c r="K22" s="17">
        <v>8.2524271844660199E-2</v>
      </c>
      <c r="L22" s="17">
        <v>6.2068965517241399E-2</v>
      </c>
    </row>
    <row r="23" spans="1:12" x14ac:dyDescent="0.25">
      <c r="A23" s="15" t="s">
        <v>35</v>
      </c>
      <c r="B23" s="17">
        <v>1.72786177105832E-2</v>
      </c>
      <c r="C23" s="17">
        <v>2.3809523809523801E-2</v>
      </c>
      <c r="D23" s="17">
        <v>1.7647058823529401E-2</v>
      </c>
      <c r="E23" s="17">
        <v>2.09302325581395E-2</v>
      </c>
      <c r="F23" s="17">
        <v>2.01342281879195E-2</v>
      </c>
      <c r="G23" s="17">
        <v>1.7412935323383099E-2</v>
      </c>
      <c r="H23" s="17">
        <v>2.5380710659898501E-2</v>
      </c>
      <c r="I23" s="17">
        <v>1.4792899408284E-2</v>
      </c>
      <c r="J23" s="17">
        <v>1.7006802721088399E-2</v>
      </c>
      <c r="K23" s="17">
        <v>2.9126213592233E-2</v>
      </c>
      <c r="L23" s="17">
        <v>1.72413793103448E-2</v>
      </c>
    </row>
    <row r="24" spans="1:12" x14ac:dyDescent="0.25">
      <c r="A24" s="15" t="s">
        <v>36</v>
      </c>
      <c r="B24" s="17" t="s">
        <v>84</v>
      </c>
      <c r="C24" s="17" t="s">
        <v>84</v>
      </c>
      <c r="D24" s="17">
        <v>5.8823529411764696E-3</v>
      </c>
      <c r="E24" s="17">
        <v>6.9767441860465098E-3</v>
      </c>
      <c r="F24" s="17">
        <v>8.9485458612975407E-3</v>
      </c>
      <c r="G24" s="17" t="s">
        <v>84</v>
      </c>
      <c r="H24" s="17">
        <v>1.7766497461928901E-2</v>
      </c>
      <c r="I24" s="17" t="s">
        <v>84</v>
      </c>
      <c r="J24" s="17" t="s">
        <v>84</v>
      </c>
      <c r="K24" s="17" t="s">
        <v>84</v>
      </c>
      <c r="L24" s="17">
        <v>1.72413793103448E-2</v>
      </c>
    </row>
    <row r="25" spans="1:12" x14ac:dyDescent="0.25">
      <c r="A25" s="15" t="s">
        <v>37</v>
      </c>
      <c r="B25" s="17" t="s">
        <v>84</v>
      </c>
      <c r="C25" s="17" t="s">
        <v>84</v>
      </c>
      <c r="D25" s="17" t="s">
        <v>84</v>
      </c>
      <c r="E25" s="17">
        <v>0</v>
      </c>
      <c r="F25" s="17" t="s">
        <v>84</v>
      </c>
      <c r="G25" s="17" t="s">
        <v>84</v>
      </c>
      <c r="H25" s="17">
        <v>5.0761421319797002E-3</v>
      </c>
      <c r="I25" s="17">
        <v>5.9171597633136102E-3</v>
      </c>
      <c r="J25" s="17">
        <v>0</v>
      </c>
      <c r="K25" s="17">
        <v>0</v>
      </c>
      <c r="L25" s="17">
        <v>1.03448275862069E-2</v>
      </c>
    </row>
    <row r="26" spans="1:12" x14ac:dyDescent="0.25">
      <c r="A26" s="15" t="s">
        <v>38</v>
      </c>
      <c r="B26" s="17" t="s">
        <v>84</v>
      </c>
      <c r="C26" s="17" t="s">
        <v>84</v>
      </c>
      <c r="D26" s="17" t="s">
        <v>84</v>
      </c>
      <c r="E26" s="17">
        <v>0</v>
      </c>
      <c r="F26" s="17">
        <v>0</v>
      </c>
      <c r="G26" s="17" t="s">
        <v>84</v>
      </c>
      <c r="H26" s="17">
        <v>5.0761421319797002E-3</v>
      </c>
      <c r="I26" s="17">
        <v>0</v>
      </c>
      <c r="J26" s="17">
        <v>0</v>
      </c>
      <c r="K26" s="17">
        <v>9.7087378640776708E-3</v>
      </c>
      <c r="L26" s="17" t="s">
        <v>84</v>
      </c>
    </row>
    <row r="27" spans="1:12" x14ac:dyDescent="0.25">
      <c r="A27" s="15" t="s">
        <v>39</v>
      </c>
      <c r="B27" s="17">
        <v>0</v>
      </c>
      <c r="C27" s="17" t="s">
        <v>84</v>
      </c>
      <c r="D27" s="17">
        <v>7.8431372549019607E-3</v>
      </c>
      <c r="E27" s="17">
        <v>0</v>
      </c>
      <c r="F27" s="17">
        <v>0</v>
      </c>
      <c r="G27" s="17">
        <v>0</v>
      </c>
      <c r="H27" s="17">
        <v>0</v>
      </c>
      <c r="I27" s="17">
        <v>0</v>
      </c>
      <c r="J27" s="17">
        <v>0</v>
      </c>
      <c r="K27" s="17" t="s">
        <v>84</v>
      </c>
      <c r="L27" s="17">
        <v>0</v>
      </c>
    </row>
    <row r="28" spans="1:12" x14ac:dyDescent="0.25">
      <c r="A28" s="15" t="s">
        <v>40</v>
      </c>
      <c r="B28" s="17">
        <v>0</v>
      </c>
      <c r="C28" s="17">
        <v>0</v>
      </c>
      <c r="D28" s="17">
        <v>0</v>
      </c>
      <c r="E28" s="17">
        <v>0</v>
      </c>
      <c r="F28" s="17" t="s">
        <v>84</v>
      </c>
      <c r="G28" s="17">
        <v>0</v>
      </c>
      <c r="H28" s="17">
        <v>0</v>
      </c>
      <c r="I28" s="17">
        <v>0</v>
      </c>
      <c r="J28" s="17">
        <v>0</v>
      </c>
      <c r="K28" s="17">
        <v>0</v>
      </c>
      <c r="L28" s="17">
        <v>0</v>
      </c>
    </row>
    <row r="29" spans="1:12" x14ac:dyDescent="0.25">
      <c r="A29" s="15" t="s">
        <v>41</v>
      </c>
      <c r="B29" s="17">
        <v>0</v>
      </c>
      <c r="C29" s="17">
        <v>0</v>
      </c>
      <c r="D29" s="17" t="s">
        <v>84</v>
      </c>
      <c r="E29" s="17">
        <v>0</v>
      </c>
      <c r="F29" s="17" t="s">
        <v>84</v>
      </c>
      <c r="G29" s="17" t="s">
        <v>84</v>
      </c>
      <c r="H29" s="17">
        <v>0</v>
      </c>
      <c r="I29" s="17">
        <v>0</v>
      </c>
      <c r="J29" s="17">
        <v>0</v>
      </c>
      <c r="K29" s="17">
        <v>0</v>
      </c>
      <c r="L29" s="17">
        <v>0</v>
      </c>
    </row>
    <row r="30" spans="1:12" x14ac:dyDescent="0.25">
      <c r="A30" s="15" t="s">
        <v>42</v>
      </c>
      <c r="B30" s="17">
        <v>0</v>
      </c>
      <c r="C30" s="17">
        <v>0</v>
      </c>
      <c r="D30" s="17">
        <v>0</v>
      </c>
      <c r="E30" s="17">
        <v>0</v>
      </c>
      <c r="F30" s="17">
        <v>6.7114093959731499E-3</v>
      </c>
      <c r="G30" s="17">
        <v>0</v>
      </c>
      <c r="H30" s="17">
        <v>0</v>
      </c>
      <c r="I30" s="17" t="s">
        <v>84</v>
      </c>
      <c r="J30" s="17">
        <v>6.8027210884353704E-3</v>
      </c>
      <c r="K30" s="17" t="s">
        <v>84</v>
      </c>
      <c r="L30" s="17">
        <v>0</v>
      </c>
    </row>
    <row r="31" spans="1:12" x14ac:dyDescent="0.25">
      <c r="A31" s="15" t="s">
        <v>195</v>
      </c>
      <c r="B31" s="17">
        <v>0</v>
      </c>
      <c r="C31" s="17">
        <v>0</v>
      </c>
      <c r="D31" s="17">
        <v>0</v>
      </c>
      <c r="E31" s="17">
        <v>0</v>
      </c>
      <c r="F31" s="17">
        <v>0</v>
      </c>
      <c r="G31" s="17">
        <v>0</v>
      </c>
      <c r="H31" s="17">
        <v>0</v>
      </c>
      <c r="I31" s="17">
        <v>0</v>
      </c>
      <c r="J31" s="17">
        <v>0</v>
      </c>
      <c r="K31" s="17">
        <v>0</v>
      </c>
      <c r="L31" s="17" t="s">
        <v>84</v>
      </c>
    </row>
    <row r="32" spans="1:12" x14ac:dyDescent="0.25">
      <c r="A32" s="13" t="s">
        <v>13</v>
      </c>
      <c r="B32" s="52">
        <v>1</v>
      </c>
      <c r="C32" s="52">
        <v>1</v>
      </c>
      <c r="D32" s="52">
        <v>1</v>
      </c>
      <c r="E32" s="52">
        <v>1</v>
      </c>
      <c r="F32" s="52">
        <v>1</v>
      </c>
      <c r="G32" s="52">
        <v>1</v>
      </c>
      <c r="H32" s="52">
        <v>1</v>
      </c>
      <c r="I32" s="52">
        <v>1</v>
      </c>
      <c r="J32" s="52">
        <v>1</v>
      </c>
      <c r="K32" s="52">
        <v>1</v>
      </c>
      <c r="L32" s="52">
        <v>1</v>
      </c>
    </row>
    <row r="33" spans="1:12" x14ac:dyDescent="0.25">
      <c r="A33" s="10"/>
      <c r="B33" s="10"/>
      <c r="C33" s="10"/>
      <c r="D33" s="10"/>
      <c r="E33" s="10"/>
      <c r="F33" s="10"/>
      <c r="G33" s="10"/>
      <c r="H33" s="10"/>
      <c r="I33" s="10"/>
      <c r="J33" s="10"/>
      <c r="K33" s="10"/>
      <c r="L33" s="56" t="s">
        <v>15</v>
      </c>
    </row>
    <row r="34" spans="1:12" x14ac:dyDescent="0.25">
      <c r="A34" s="57" t="s">
        <v>16</v>
      </c>
      <c r="B34" s="57"/>
      <c r="C34" s="57"/>
      <c r="D34" s="57"/>
      <c r="E34" s="57"/>
      <c r="F34" s="57"/>
      <c r="G34" s="57"/>
      <c r="H34" s="57"/>
      <c r="I34" s="57"/>
      <c r="J34" s="57"/>
      <c r="K34" s="57"/>
      <c r="L34" s="57"/>
    </row>
    <row r="35" spans="1:12" x14ac:dyDescent="0.25">
      <c r="A35" s="102" t="s">
        <v>77</v>
      </c>
      <c r="B35" s="101"/>
      <c r="C35" s="101"/>
      <c r="D35" s="101"/>
      <c r="E35" s="101"/>
      <c r="F35" s="101"/>
      <c r="G35" s="101"/>
      <c r="H35" s="101"/>
      <c r="I35" s="101"/>
      <c r="J35" s="101"/>
      <c r="K35" s="101"/>
      <c r="L35" s="101"/>
    </row>
    <row r="36" spans="1:12" x14ac:dyDescent="0.25">
      <c r="A36" s="100"/>
      <c r="B36" s="100"/>
      <c r="C36" s="100"/>
      <c r="D36" s="100"/>
      <c r="E36" s="100"/>
      <c r="F36" s="100"/>
      <c r="G36" s="100"/>
      <c r="H36" s="100"/>
      <c r="I36" s="100"/>
      <c r="J36" s="100"/>
      <c r="K36" s="100"/>
      <c r="L36" s="100"/>
    </row>
    <row r="37" spans="1:12" ht="14.45" customHeight="1" x14ac:dyDescent="0.25">
      <c r="A37" s="101" t="s">
        <v>138</v>
      </c>
      <c r="B37" s="101"/>
      <c r="C37" s="101"/>
      <c r="D37" s="101"/>
      <c r="E37" s="101"/>
      <c r="F37" s="101"/>
      <c r="G37" s="101"/>
      <c r="H37" s="101"/>
      <c r="I37" s="101"/>
      <c r="J37" s="101"/>
      <c r="K37" s="101"/>
      <c r="L37" s="101"/>
    </row>
    <row r="38" spans="1:12" s="9" customFormat="1" ht="14.45" customHeight="1" x14ac:dyDescent="0.25">
      <c r="A38" s="100"/>
      <c r="B38" s="100"/>
      <c r="C38" s="100"/>
      <c r="D38" s="100"/>
      <c r="E38" s="100"/>
      <c r="F38" s="100"/>
      <c r="G38" s="100"/>
      <c r="H38" s="100"/>
      <c r="I38" s="100"/>
      <c r="J38" s="100"/>
      <c r="K38" s="100"/>
      <c r="L38" s="100"/>
    </row>
    <row r="39" spans="1:12" s="9" customFormat="1" x14ac:dyDescent="0.25">
      <c r="A39" s="100"/>
      <c r="B39" s="100"/>
      <c r="C39" s="100"/>
      <c r="D39" s="100"/>
      <c r="E39" s="100"/>
      <c r="F39" s="100"/>
      <c r="G39" s="100"/>
      <c r="H39" s="100"/>
      <c r="I39" s="100"/>
      <c r="J39" s="100"/>
      <c r="K39" s="100"/>
      <c r="L39" s="100"/>
    </row>
    <row r="40" spans="1:12" x14ac:dyDescent="0.25">
      <c r="A40" s="102" t="s">
        <v>29</v>
      </c>
      <c r="B40" s="101"/>
      <c r="C40" s="101"/>
      <c r="D40" s="101"/>
      <c r="E40" s="101"/>
      <c r="F40" s="101"/>
      <c r="G40" s="101"/>
      <c r="H40" s="101"/>
      <c r="I40" s="101"/>
      <c r="J40" s="101"/>
      <c r="K40" s="101"/>
      <c r="L40" s="101"/>
    </row>
    <row r="41" spans="1:12" x14ac:dyDescent="0.25">
      <c r="A41" s="100"/>
      <c r="B41" s="100"/>
      <c r="C41" s="100"/>
      <c r="D41" s="100"/>
      <c r="E41" s="100"/>
      <c r="F41" s="100"/>
      <c r="G41" s="100"/>
      <c r="H41" s="100"/>
      <c r="I41" s="100"/>
      <c r="J41" s="100"/>
      <c r="K41" s="100"/>
      <c r="L41" s="100"/>
    </row>
    <row r="42" spans="1:12" x14ac:dyDescent="0.25">
      <c r="A42" s="100"/>
      <c r="B42" s="100"/>
      <c r="C42" s="100"/>
      <c r="D42" s="100"/>
      <c r="E42" s="100"/>
      <c r="F42" s="100"/>
      <c r="G42" s="100"/>
      <c r="H42" s="100"/>
      <c r="I42" s="100"/>
      <c r="J42" s="100"/>
      <c r="K42" s="100"/>
      <c r="L42" s="100"/>
    </row>
    <row r="43" spans="1:12" x14ac:dyDescent="0.25">
      <c r="A43" s="101" t="s">
        <v>194</v>
      </c>
      <c r="B43" s="101"/>
      <c r="C43" s="101"/>
      <c r="D43" s="101"/>
      <c r="E43" s="101"/>
      <c r="F43" s="101"/>
      <c r="G43" s="101"/>
      <c r="H43" s="101"/>
      <c r="I43" s="101"/>
      <c r="J43" s="101"/>
      <c r="K43" s="101"/>
      <c r="L43" s="101"/>
    </row>
    <row r="44" spans="1:12" x14ac:dyDescent="0.25">
      <c r="A44" s="100"/>
      <c r="B44" s="100"/>
      <c r="C44" s="100"/>
      <c r="D44" s="100"/>
      <c r="E44" s="100"/>
      <c r="F44" s="100"/>
      <c r="G44" s="100"/>
      <c r="H44" s="100"/>
      <c r="I44" s="100"/>
      <c r="J44" s="100"/>
      <c r="K44" s="100"/>
      <c r="L44" s="100"/>
    </row>
  </sheetData>
  <mergeCells count="5">
    <mergeCell ref="A1:K1"/>
    <mergeCell ref="A40:L42"/>
    <mergeCell ref="A35:L36"/>
    <mergeCell ref="A37:L39"/>
    <mergeCell ref="A43:L44"/>
  </mergeCells>
  <pageMargins left="0.70866141732283472" right="0.70866141732283472" top="0.74803149606299213" bottom="0.74803149606299213" header="0.31496062992125984" footer="0.31496062992125984"/>
  <pageSetup paperSize="9" scale="76"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1"/>
  <sheetViews>
    <sheetView workbookViewId="0">
      <selection sqref="A1:E1"/>
    </sheetView>
  </sheetViews>
  <sheetFormatPr defaultColWidth="11.5703125" defaultRowHeight="15" x14ac:dyDescent="0.25"/>
  <cols>
    <col min="1" max="3" width="20.5703125" customWidth="1"/>
  </cols>
  <sheetData>
    <row r="1" spans="1:6" ht="29.1" customHeight="1" x14ac:dyDescent="0.25">
      <c r="A1" s="99" t="s">
        <v>149</v>
      </c>
      <c r="B1" s="100"/>
      <c r="C1" s="100"/>
      <c r="D1" s="100"/>
      <c r="E1" s="100"/>
      <c r="F1" s="5" t="str">
        <f>HYPERLINK("#'Index'!A1", "Index")</f>
        <v>Index</v>
      </c>
    </row>
    <row r="2" spans="1:6" x14ac:dyDescent="0.25">
      <c r="A2" s="10"/>
      <c r="B2" s="10"/>
      <c r="C2" s="10"/>
      <c r="D2" s="10"/>
      <c r="E2" s="10"/>
    </row>
    <row r="3" spans="1:6" ht="27" x14ac:dyDescent="0.25">
      <c r="A3" s="13" t="s">
        <v>43</v>
      </c>
      <c r="B3" s="14" t="s">
        <v>44</v>
      </c>
      <c r="C3" s="14" t="s">
        <v>147</v>
      </c>
      <c r="D3" s="10"/>
      <c r="E3" s="10"/>
    </row>
    <row r="4" spans="1:6" x14ac:dyDescent="0.25">
      <c r="A4" s="15" t="s">
        <v>45</v>
      </c>
      <c r="B4" s="16">
        <v>148</v>
      </c>
      <c r="C4" s="17">
        <v>0.26010544815465703</v>
      </c>
      <c r="D4" s="10"/>
      <c r="E4" s="10"/>
    </row>
    <row r="5" spans="1:6" x14ac:dyDescent="0.25">
      <c r="A5" s="15" t="s">
        <v>46</v>
      </c>
      <c r="B5" s="16">
        <v>421</v>
      </c>
      <c r="C5" s="17">
        <v>0.73989455184534303</v>
      </c>
      <c r="D5" s="10"/>
      <c r="E5" s="10"/>
    </row>
    <row r="6" spans="1:6" x14ac:dyDescent="0.25">
      <c r="A6" s="15" t="s">
        <v>47</v>
      </c>
      <c r="B6" s="16">
        <v>1</v>
      </c>
      <c r="C6" s="10"/>
      <c r="D6" s="10"/>
      <c r="E6" s="10"/>
    </row>
    <row r="7" spans="1:6" x14ac:dyDescent="0.25">
      <c r="A7" s="13" t="s">
        <v>13</v>
      </c>
      <c r="B7" s="12">
        <v>570</v>
      </c>
      <c r="C7" s="18">
        <v>1</v>
      </c>
      <c r="D7" s="10"/>
      <c r="E7" s="10"/>
    </row>
    <row r="8" spans="1:6" x14ac:dyDescent="0.25">
      <c r="A8" s="10"/>
      <c r="B8" s="10"/>
      <c r="C8" s="10"/>
      <c r="D8" s="10"/>
      <c r="E8" s="10"/>
    </row>
    <row r="9" spans="1:6" ht="27" x14ac:dyDescent="0.25">
      <c r="A9" s="13" t="s">
        <v>48</v>
      </c>
      <c r="B9" s="14" t="s">
        <v>44</v>
      </c>
      <c r="C9" s="14" t="s">
        <v>147</v>
      </c>
      <c r="D9" s="10"/>
      <c r="E9" s="10"/>
    </row>
    <row r="10" spans="1:6" x14ac:dyDescent="0.25">
      <c r="A10" s="15" t="s">
        <v>49</v>
      </c>
      <c r="B10" s="16">
        <v>38</v>
      </c>
      <c r="C10" s="17">
        <v>6.6666666666666693E-2</v>
      </c>
      <c r="D10" s="10"/>
      <c r="E10" s="58"/>
    </row>
    <row r="11" spans="1:6" x14ac:dyDescent="0.25">
      <c r="A11" s="15" t="s">
        <v>50</v>
      </c>
      <c r="B11" s="16">
        <v>68</v>
      </c>
      <c r="C11" s="17">
        <v>0.119298245614035</v>
      </c>
      <c r="D11" s="10"/>
      <c r="E11" s="58"/>
    </row>
    <row r="12" spans="1:6" x14ac:dyDescent="0.25">
      <c r="A12" s="15" t="s">
        <v>51</v>
      </c>
      <c r="B12" s="16">
        <v>109</v>
      </c>
      <c r="C12" s="17">
        <v>0.191228070175439</v>
      </c>
      <c r="D12" s="10"/>
      <c r="E12" s="58"/>
    </row>
    <row r="13" spans="1:6" x14ac:dyDescent="0.25">
      <c r="A13" s="15" t="s">
        <v>52</v>
      </c>
      <c r="B13" s="16">
        <v>203</v>
      </c>
      <c r="C13" s="17">
        <v>0.35614035087719298</v>
      </c>
      <c r="D13" s="10"/>
      <c r="E13" s="58"/>
    </row>
    <row r="14" spans="1:6" x14ac:dyDescent="0.25">
      <c r="A14" s="15" t="s">
        <v>53</v>
      </c>
      <c r="B14" s="16">
        <v>85</v>
      </c>
      <c r="C14" s="17">
        <v>0.14912280701754399</v>
      </c>
      <c r="D14" s="10"/>
      <c r="E14" s="58"/>
    </row>
    <row r="15" spans="1:6" x14ac:dyDescent="0.25">
      <c r="A15" s="15" t="s">
        <v>54</v>
      </c>
      <c r="B15" s="16">
        <v>49</v>
      </c>
      <c r="C15" s="17">
        <v>8.59649122807018E-2</v>
      </c>
      <c r="D15" s="10"/>
      <c r="E15" s="58"/>
    </row>
    <row r="16" spans="1:6" x14ac:dyDescent="0.25">
      <c r="A16" s="15" t="s">
        <v>55</v>
      </c>
      <c r="B16" s="16">
        <v>15</v>
      </c>
      <c r="C16" s="17">
        <v>2.6315789473684199E-2</v>
      </c>
      <c r="D16" s="10"/>
      <c r="E16" s="58"/>
    </row>
    <row r="17" spans="1:5" x14ac:dyDescent="0.25">
      <c r="A17" s="15" t="s">
        <v>56</v>
      </c>
      <c r="B17" s="16">
        <v>3</v>
      </c>
      <c r="C17" s="17">
        <v>5.2631578947368403E-3</v>
      </c>
      <c r="D17" s="10"/>
      <c r="E17" s="58"/>
    </row>
    <row r="18" spans="1:5" x14ac:dyDescent="0.25">
      <c r="A18" s="15" t="s">
        <v>47</v>
      </c>
      <c r="B18" s="16">
        <v>0</v>
      </c>
      <c r="C18" s="10"/>
      <c r="D18" s="10"/>
      <c r="E18" s="10"/>
    </row>
    <row r="19" spans="1:5" x14ac:dyDescent="0.25">
      <c r="A19" s="13" t="s">
        <v>13</v>
      </c>
      <c r="B19" s="12">
        <v>570</v>
      </c>
      <c r="C19" s="18">
        <v>1</v>
      </c>
      <c r="D19" s="10"/>
      <c r="E19" s="10"/>
    </row>
    <row r="20" spans="1:5" x14ac:dyDescent="0.25">
      <c r="A20" s="10"/>
      <c r="B20" s="10"/>
      <c r="C20" s="10"/>
      <c r="D20" s="10"/>
      <c r="E20" s="10"/>
    </row>
    <row r="21" spans="1:5" ht="27" x14ac:dyDescent="0.25">
      <c r="A21" s="13" t="s">
        <v>148</v>
      </c>
      <c r="B21" s="14" t="s">
        <v>44</v>
      </c>
      <c r="C21" s="14" t="s">
        <v>147</v>
      </c>
      <c r="D21" s="10"/>
      <c r="E21" s="10"/>
    </row>
    <row r="22" spans="1:5" x14ac:dyDescent="0.25">
      <c r="A22" s="15" t="s">
        <v>57</v>
      </c>
      <c r="B22" s="16">
        <v>60</v>
      </c>
      <c r="C22" s="17">
        <v>0.14851485148514901</v>
      </c>
      <c r="D22" s="10"/>
      <c r="E22" s="58"/>
    </row>
    <row r="23" spans="1:5" x14ac:dyDescent="0.25">
      <c r="A23" s="15" t="s">
        <v>58</v>
      </c>
      <c r="B23" s="16">
        <v>37</v>
      </c>
      <c r="C23" s="17">
        <v>9.1584158415841596E-2</v>
      </c>
      <c r="D23" s="10"/>
      <c r="E23" s="58"/>
    </row>
    <row r="24" spans="1:5" x14ac:dyDescent="0.25">
      <c r="A24" s="15" t="s">
        <v>59</v>
      </c>
      <c r="B24" s="16">
        <v>11</v>
      </c>
      <c r="C24" s="17">
        <v>2.72277227722772E-2</v>
      </c>
      <c r="D24" s="10"/>
      <c r="E24" s="58"/>
    </row>
    <row r="25" spans="1:5" x14ac:dyDescent="0.25">
      <c r="A25" s="15" t="s">
        <v>60</v>
      </c>
      <c r="B25" s="16">
        <v>6</v>
      </c>
      <c r="C25" s="17">
        <v>1.4851485148514899E-2</v>
      </c>
      <c r="D25" s="10"/>
      <c r="E25" s="58"/>
    </row>
    <row r="26" spans="1:5" x14ac:dyDescent="0.25">
      <c r="A26" s="15" t="s">
        <v>61</v>
      </c>
      <c r="B26" s="16">
        <v>290</v>
      </c>
      <c r="C26" s="17">
        <v>0.71782178217821802</v>
      </c>
      <c r="D26" s="10"/>
      <c r="E26" s="58"/>
    </row>
    <row r="27" spans="1:5" x14ac:dyDescent="0.25">
      <c r="A27" s="15" t="s">
        <v>47</v>
      </c>
      <c r="B27" s="16">
        <v>166</v>
      </c>
      <c r="C27" s="10"/>
      <c r="D27" s="10"/>
      <c r="E27" s="10"/>
    </row>
    <row r="28" spans="1:5" x14ac:dyDescent="0.25">
      <c r="A28" s="2" t="s">
        <v>13</v>
      </c>
      <c r="B28" s="7">
        <v>570</v>
      </c>
      <c r="C28" s="11">
        <v>1</v>
      </c>
    </row>
    <row r="29" spans="1:5" x14ac:dyDescent="0.25">
      <c r="C29" s="3" t="s">
        <v>15</v>
      </c>
    </row>
    <row r="30" spans="1:5" x14ac:dyDescent="0.25">
      <c r="A30" s="4" t="s">
        <v>16</v>
      </c>
    </row>
    <row r="31" spans="1:5" s="9" customFormat="1" x14ac:dyDescent="0.25">
      <c r="A31" s="101" t="s">
        <v>193</v>
      </c>
      <c r="B31" s="101"/>
      <c r="C31" s="101"/>
      <c r="D31" s="101"/>
      <c r="E31" s="101"/>
    </row>
    <row r="32" spans="1:5" s="9" customFormat="1" x14ac:dyDescent="0.25">
      <c r="A32" s="101"/>
      <c r="B32" s="101"/>
      <c r="C32" s="101"/>
      <c r="D32" s="101"/>
      <c r="E32" s="101"/>
    </row>
    <row r="33" spans="1:5" s="9" customFormat="1" x14ac:dyDescent="0.25">
      <c r="A33" s="101"/>
      <c r="B33" s="101"/>
      <c r="C33" s="101"/>
      <c r="D33" s="101"/>
      <c r="E33" s="101"/>
    </row>
    <row r="34" spans="1:5" s="9" customFormat="1" x14ac:dyDescent="0.25">
      <c r="A34" s="101"/>
      <c r="B34" s="101"/>
      <c r="C34" s="101"/>
      <c r="D34" s="101"/>
      <c r="E34" s="101"/>
    </row>
    <row r="35" spans="1:5" s="9" customFormat="1" ht="14.45" customHeight="1" x14ac:dyDescent="0.25">
      <c r="A35" s="101" t="s">
        <v>145</v>
      </c>
      <c r="B35" s="100"/>
      <c r="C35" s="100"/>
      <c r="D35" s="100"/>
      <c r="E35" s="100"/>
    </row>
    <row r="36" spans="1:5" ht="14.45" customHeight="1" x14ac:dyDescent="0.25">
      <c r="A36" s="101" t="s">
        <v>64</v>
      </c>
      <c r="B36" s="100"/>
      <c r="C36" s="100"/>
      <c r="D36" s="100"/>
      <c r="E36" s="100"/>
    </row>
    <row r="37" spans="1:5" x14ac:dyDescent="0.25">
      <c r="A37" s="100"/>
      <c r="B37" s="100"/>
      <c r="C37" s="100"/>
      <c r="D37" s="100"/>
      <c r="E37" s="100"/>
    </row>
    <row r="38" spans="1:5" ht="14.45" customHeight="1" x14ac:dyDescent="0.25">
      <c r="A38" s="101" t="s">
        <v>146</v>
      </c>
      <c r="B38" s="100"/>
      <c r="C38" s="100"/>
      <c r="D38" s="100"/>
      <c r="E38" s="100"/>
    </row>
    <row r="39" spans="1:5" x14ac:dyDescent="0.25">
      <c r="A39" s="100"/>
      <c r="B39" s="100"/>
      <c r="C39" s="100"/>
      <c r="D39" s="100"/>
      <c r="E39" s="100"/>
    </row>
    <row r="40" spans="1:5" x14ac:dyDescent="0.25">
      <c r="A40" s="100"/>
      <c r="B40" s="100"/>
      <c r="C40" s="100"/>
      <c r="D40" s="100"/>
      <c r="E40" s="100"/>
    </row>
    <row r="41" spans="1:5" ht="14.45" customHeight="1" x14ac:dyDescent="0.25"/>
  </sheetData>
  <mergeCells count="5">
    <mergeCell ref="A1:E1"/>
    <mergeCell ref="A36:E37"/>
    <mergeCell ref="A38:E40"/>
    <mergeCell ref="A35:E35"/>
    <mergeCell ref="A31:E34"/>
  </mergeCells>
  <pageMargins left="0.70866141732283472" right="0.70866141732283472" top="0.74803149606299213" bottom="0.74803149606299213" header="0.31496062992125984" footer="0.31496062992125984"/>
  <pageSetup paperSize="9" scale="77"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47"/>
  <sheetViews>
    <sheetView workbookViewId="0">
      <selection sqref="A1:H1"/>
    </sheetView>
  </sheetViews>
  <sheetFormatPr defaultColWidth="11.5703125" defaultRowHeight="15" x14ac:dyDescent="0.25"/>
  <cols>
    <col min="1" max="1" width="20.5703125" customWidth="1"/>
    <col min="2" max="8" width="13.5703125" customWidth="1"/>
    <col min="10" max="10" width="20.5703125" customWidth="1"/>
    <col min="11" max="17" width="13.5703125" customWidth="1"/>
  </cols>
  <sheetData>
    <row r="1" spans="1:18" ht="29.1" customHeight="1" x14ac:dyDescent="0.25">
      <c r="A1" s="99" t="s">
        <v>150</v>
      </c>
      <c r="B1" s="100"/>
      <c r="C1" s="100"/>
      <c r="D1" s="100"/>
      <c r="E1" s="100"/>
      <c r="F1" s="100"/>
      <c r="G1" s="100"/>
      <c r="H1" s="100"/>
      <c r="I1" s="49" t="str">
        <f>HYPERLINK("#'Index'!A1", "Index")</f>
        <v>Index</v>
      </c>
      <c r="J1" s="10"/>
      <c r="K1" s="10"/>
      <c r="L1" s="10"/>
      <c r="M1" s="10"/>
      <c r="N1" s="10"/>
      <c r="O1" s="10"/>
      <c r="P1" s="10"/>
      <c r="Q1" s="10"/>
      <c r="R1" s="10"/>
    </row>
    <row r="2" spans="1:18" x14ac:dyDescent="0.25">
      <c r="A2" s="10"/>
      <c r="B2" s="10"/>
      <c r="C2" s="10"/>
      <c r="D2" s="10"/>
      <c r="E2" s="10"/>
      <c r="F2" s="10"/>
      <c r="G2" s="10"/>
      <c r="H2" s="10"/>
      <c r="I2" s="10"/>
      <c r="J2" s="10"/>
      <c r="K2" s="10"/>
      <c r="L2" s="10"/>
      <c r="M2" s="10"/>
      <c r="N2" s="10"/>
      <c r="O2" s="10"/>
      <c r="P2" s="10"/>
      <c r="Q2" s="10"/>
      <c r="R2" s="10"/>
    </row>
    <row r="3" spans="1:18" x14ac:dyDescent="0.25">
      <c r="A3" s="104" t="s">
        <v>43</v>
      </c>
      <c r="B3" s="103" t="s">
        <v>44</v>
      </c>
      <c r="C3" s="103"/>
      <c r="D3" s="103"/>
      <c r="E3" s="103"/>
      <c r="F3" s="103"/>
      <c r="G3" s="103"/>
      <c r="H3" s="103"/>
      <c r="I3" s="10"/>
      <c r="J3" s="104" t="s">
        <v>43</v>
      </c>
      <c r="K3" s="103" t="s">
        <v>65</v>
      </c>
      <c r="L3" s="103"/>
      <c r="M3" s="103"/>
      <c r="N3" s="103"/>
      <c r="O3" s="103"/>
      <c r="P3" s="103"/>
      <c r="Q3" s="103"/>
      <c r="R3" s="10"/>
    </row>
    <row r="4" spans="1:18" ht="38.25" x14ac:dyDescent="0.25">
      <c r="A4" s="104" t="s">
        <v>0</v>
      </c>
      <c r="B4" s="14" t="s">
        <v>18</v>
      </c>
      <c r="C4" s="14" t="s">
        <v>19</v>
      </c>
      <c r="D4" s="14" t="s">
        <v>20</v>
      </c>
      <c r="E4" s="14" t="s">
        <v>21</v>
      </c>
      <c r="F4" s="14" t="s">
        <v>22</v>
      </c>
      <c r="G4" s="14" t="s">
        <v>151</v>
      </c>
      <c r="H4" s="14" t="s">
        <v>13</v>
      </c>
      <c r="I4" s="10"/>
      <c r="J4" s="104" t="s">
        <v>0</v>
      </c>
      <c r="K4" s="14" t="s">
        <v>18</v>
      </c>
      <c r="L4" s="14" t="s">
        <v>19</v>
      </c>
      <c r="M4" s="14" t="s">
        <v>20</v>
      </c>
      <c r="N4" s="14" t="s">
        <v>21</v>
      </c>
      <c r="O4" s="14" t="s">
        <v>22</v>
      </c>
      <c r="P4" s="14" t="s">
        <v>151</v>
      </c>
      <c r="Q4" s="14" t="s">
        <v>13</v>
      </c>
      <c r="R4" s="10"/>
    </row>
    <row r="5" spans="1:18" x14ac:dyDescent="0.25">
      <c r="A5" s="15" t="s">
        <v>45</v>
      </c>
      <c r="B5" s="16">
        <v>1</v>
      </c>
      <c r="C5" s="16">
        <v>0</v>
      </c>
      <c r="D5" s="16">
        <v>3</v>
      </c>
      <c r="E5" s="16">
        <v>96</v>
      </c>
      <c r="F5" s="16">
        <v>45</v>
      </c>
      <c r="G5" s="16">
        <v>3</v>
      </c>
      <c r="H5" s="59">
        <v>148</v>
      </c>
      <c r="I5" s="10"/>
      <c r="J5" s="15" t="s">
        <v>45</v>
      </c>
      <c r="K5" s="17">
        <v>6.7567567567567597E-3</v>
      </c>
      <c r="L5" s="17">
        <v>0</v>
      </c>
      <c r="M5" s="17">
        <v>2.0270270270270299E-2</v>
      </c>
      <c r="N5" s="17">
        <v>0.64864864864864902</v>
      </c>
      <c r="O5" s="17">
        <v>0.304054054054054</v>
      </c>
      <c r="P5" s="17">
        <v>2.0270270270270299E-2</v>
      </c>
      <c r="Q5" s="60">
        <v>1</v>
      </c>
      <c r="R5" s="10"/>
    </row>
    <row r="6" spans="1:18" x14ac:dyDescent="0.25">
      <c r="A6" s="15" t="s">
        <v>46</v>
      </c>
      <c r="B6" s="16">
        <v>3</v>
      </c>
      <c r="C6" s="16">
        <v>1</v>
      </c>
      <c r="D6" s="16">
        <v>17</v>
      </c>
      <c r="E6" s="16">
        <v>149</v>
      </c>
      <c r="F6" s="16">
        <v>245</v>
      </c>
      <c r="G6" s="16">
        <v>6</v>
      </c>
      <c r="H6" s="59">
        <v>421</v>
      </c>
      <c r="I6" s="10"/>
      <c r="J6" s="15" t="s">
        <v>46</v>
      </c>
      <c r="K6" s="17">
        <v>7.1258907363420396E-3</v>
      </c>
      <c r="L6" s="17" t="s">
        <v>84</v>
      </c>
      <c r="M6" s="17">
        <v>4.0380047505938203E-2</v>
      </c>
      <c r="N6" s="17">
        <v>0.35391923990498803</v>
      </c>
      <c r="O6" s="17">
        <v>0.58194774346793399</v>
      </c>
      <c r="P6" s="17">
        <v>1.42517814726841E-2</v>
      </c>
      <c r="Q6" s="60">
        <v>1</v>
      </c>
      <c r="R6" s="10"/>
    </row>
    <row r="7" spans="1:18" x14ac:dyDescent="0.25">
      <c r="A7" s="61" t="s">
        <v>47</v>
      </c>
      <c r="B7" s="62">
        <v>0</v>
      </c>
      <c r="C7" s="62">
        <v>0</v>
      </c>
      <c r="D7" s="62">
        <v>0</v>
      </c>
      <c r="E7" s="62">
        <v>1</v>
      </c>
      <c r="F7" s="62">
        <v>0</v>
      </c>
      <c r="G7" s="62">
        <v>0</v>
      </c>
      <c r="H7" s="63">
        <v>1</v>
      </c>
      <c r="I7" s="10"/>
      <c r="J7" s="61" t="s">
        <v>47</v>
      </c>
      <c r="K7" s="64">
        <v>0</v>
      </c>
      <c r="L7" s="64">
        <v>0</v>
      </c>
      <c r="M7" s="64">
        <v>0</v>
      </c>
      <c r="N7" s="64">
        <v>1</v>
      </c>
      <c r="O7" s="64">
        <v>0</v>
      </c>
      <c r="P7" s="64">
        <v>0</v>
      </c>
      <c r="Q7" s="65">
        <v>1</v>
      </c>
      <c r="R7" s="10"/>
    </row>
    <row r="8" spans="1:18" x14ac:dyDescent="0.25">
      <c r="A8" s="10"/>
      <c r="B8" s="10"/>
      <c r="C8" s="10"/>
      <c r="D8" s="10"/>
      <c r="E8" s="10"/>
      <c r="F8" s="10"/>
      <c r="G8" s="10"/>
      <c r="H8" s="10"/>
      <c r="I8" s="10"/>
      <c r="J8" s="10"/>
      <c r="K8" s="10"/>
      <c r="L8" s="10"/>
      <c r="M8" s="10"/>
      <c r="N8" s="10"/>
      <c r="O8" s="10"/>
      <c r="P8" s="10"/>
      <c r="Q8" s="10"/>
      <c r="R8" s="10"/>
    </row>
    <row r="9" spans="1:18" ht="38.25" x14ac:dyDescent="0.25">
      <c r="A9" s="13" t="s">
        <v>48</v>
      </c>
      <c r="B9" s="14" t="s">
        <v>18</v>
      </c>
      <c r="C9" s="14" t="s">
        <v>19</v>
      </c>
      <c r="D9" s="14" t="s">
        <v>20</v>
      </c>
      <c r="E9" s="14" t="s">
        <v>21</v>
      </c>
      <c r="F9" s="14" t="s">
        <v>22</v>
      </c>
      <c r="G9" s="14" t="s">
        <v>151</v>
      </c>
      <c r="H9" s="14" t="s">
        <v>13</v>
      </c>
      <c r="I9" s="10"/>
      <c r="J9" s="13" t="s">
        <v>48</v>
      </c>
      <c r="K9" s="14" t="s">
        <v>18</v>
      </c>
      <c r="L9" s="14" t="s">
        <v>19</v>
      </c>
      <c r="M9" s="14" t="s">
        <v>20</v>
      </c>
      <c r="N9" s="14" t="s">
        <v>21</v>
      </c>
      <c r="O9" s="14" t="s">
        <v>22</v>
      </c>
      <c r="P9" s="14" t="s">
        <v>151</v>
      </c>
      <c r="Q9" s="14" t="s">
        <v>13</v>
      </c>
      <c r="R9" s="10"/>
    </row>
    <row r="10" spans="1:18" x14ac:dyDescent="0.25">
      <c r="A10" s="15" t="s">
        <v>49</v>
      </c>
      <c r="B10" s="16">
        <v>2</v>
      </c>
      <c r="C10" s="16">
        <v>0</v>
      </c>
      <c r="D10" s="16">
        <v>3</v>
      </c>
      <c r="E10" s="16">
        <v>21</v>
      </c>
      <c r="F10" s="16">
        <v>12</v>
      </c>
      <c r="G10" s="16">
        <v>0</v>
      </c>
      <c r="H10" s="59">
        <v>38</v>
      </c>
      <c r="I10" s="10"/>
      <c r="J10" s="15" t="s">
        <v>49</v>
      </c>
      <c r="K10" s="17">
        <v>5.2631578947368397E-2</v>
      </c>
      <c r="L10" s="17">
        <v>0</v>
      </c>
      <c r="M10" s="17">
        <v>7.8947368421052599E-2</v>
      </c>
      <c r="N10" s="17">
        <v>0.55263157894736803</v>
      </c>
      <c r="O10" s="17">
        <v>0.31578947368421101</v>
      </c>
      <c r="P10" s="17">
        <v>0</v>
      </c>
      <c r="Q10" s="60">
        <v>1</v>
      </c>
      <c r="R10" s="10"/>
    </row>
    <row r="11" spans="1:18" x14ac:dyDescent="0.25">
      <c r="A11" s="15" t="s">
        <v>50</v>
      </c>
      <c r="B11" s="16">
        <v>1</v>
      </c>
      <c r="C11" s="16">
        <v>0</v>
      </c>
      <c r="D11" s="16">
        <v>5</v>
      </c>
      <c r="E11" s="16">
        <v>34</v>
      </c>
      <c r="F11" s="16">
        <v>27</v>
      </c>
      <c r="G11" s="16">
        <v>1</v>
      </c>
      <c r="H11" s="59">
        <v>68</v>
      </c>
      <c r="I11" s="10"/>
      <c r="J11" s="15" t="s">
        <v>50</v>
      </c>
      <c r="K11" s="17">
        <v>1.4705882352941201E-2</v>
      </c>
      <c r="L11" s="17">
        <v>0</v>
      </c>
      <c r="M11" s="17">
        <v>7.3529411764705899E-2</v>
      </c>
      <c r="N11" s="17">
        <v>0.5</v>
      </c>
      <c r="O11" s="17">
        <v>0.39705882352941202</v>
      </c>
      <c r="P11" s="17">
        <v>1.4705882352941201E-2</v>
      </c>
      <c r="Q11" s="60">
        <v>1</v>
      </c>
      <c r="R11" s="10"/>
    </row>
    <row r="12" spans="1:18" x14ac:dyDescent="0.25">
      <c r="A12" s="15" t="s">
        <v>51</v>
      </c>
      <c r="B12" s="16">
        <v>0</v>
      </c>
      <c r="C12" s="16">
        <v>0</v>
      </c>
      <c r="D12" s="16">
        <v>3</v>
      </c>
      <c r="E12" s="16">
        <v>40</v>
      </c>
      <c r="F12" s="16">
        <v>64</v>
      </c>
      <c r="G12" s="16">
        <v>2</v>
      </c>
      <c r="H12" s="59">
        <v>109</v>
      </c>
      <c r="I12" s="10"/>
      <c r="J12" s="15" t="s">
        <v>51</v>
      </c>
      <c r="K12" s="17">
        <v>0</v>
      </c>
      <c r="L12" s="17">
        <v>0</v>
      </c>
      <c r="M12" s="17">
        <v>2.7522935779816501E-2</v>
      </c>
      <c r="N12" s="17">
        <v>0.36697247706421998</v>
      </c>
      <c r="O12" s="17">
        <v>0.58715596330275199</v>
      </c>
      <c r="P12" s="17">
        <v>1.8348623853211E-2</v>
      </c>
      <c r="Q12" s="60">
        <v>1</v>
      </c>
      <c r="R12" s="10"/>
    </row>
    <row r="13" spans="1:18" x14ac:dyDescent="0.25">
      <c r="A13" s="15" t="s">
        <v>52</v>
      </c>
      <c r="B13" s="16">
        <v>0</v>
      </c>
      <c r="C13" s="16">
        <v>0</v>
      </c>
      <c r="D13" s="16">
        <v>7</v>
      </c>
      <c r="E13" s="16">
        <v>84</v>
      </c>
      <c r="F13" s="16">
        <v>108</v>
      </c>
      <c r="G13" s="16">
        <v>4</v>
      </c>
      <c r="H13" s="59">
        <v>203</v>
      </c>
      <c r="I13" s="10"/>
      <c r="J13" s="15" t="s">
        <v>52</v>
      </c>
      <c r="K13" s="17">
        <v>0</v>
      </c>
      <c r="L13" s="17">
        <v>0</v>
      </c>
      <c r="M13" s="17">
        <v>3.4482758620689703E-2</v>
      </c>
      <c r="N13" s="17">
        <v>0.41379310344827602</v>
      </c>
      <c r="O13" s="17">
        <v>0.532019704433498</v>
      </c>
      <c r="P13" s="17">
        <v>1.9704433497536901E-2</v>
      </c>
      <c r="Q13" s="60">
        <v>1</v>
      </c>
      <c r="R13" s="10"/>
    </row>
    <row r="14" spans="1:18" x14ac:dyDescent="0.25">
      <c r="A14" s="15" t="s">
        <v>53</v>
      </c>
      <c r="B14" s="16">
        <v>1</v>
      </c>
      <c r="C14" s="16">
        <v>1</v>
      </c>
      <c r="D14" s="16">
        <v>2</v>
      </c>
      <c r="E14" s="16">
        <v>40</v>
      </c>
      <c r="F14" s="16">
        <v>40</v>
      </c>
      <c r="G14" s="16">
        <v>1</v>
      </c>
      <c r="H14" s="59">
        <v>85</v>
      </c>
      <c r="I14" s="10"/>
      <c r="J14" s="15" t="s">
        <v>53</v>
      </c>
      <c r="K14" s="17">
        <v>1.1764705882352899E-2</v>
      </c>
      <c r="L14" s="17">
        <v>1.1764705882352899E-2</v>
      </c>
      <c r="M14" s="17">
        <v>2.3529411764705899E-2</v>
      </c>
      <c r="N14" s="17">
        <v>0.47058823529411797</v>
      </c>
      <c r="O14" s="17">
        <v>0.47058823529411797</v>
      </c>
      <c r="P14" s="17">
        <v>1.1764705882352899E-2</v>
      </c>
      <c r="Q14" s="60">
        <v>1</v>
      </c>
      <c r="R14" s="10"/>
    </row>
    <row r="15" spans="1:18" x14ac:dyDescent="0.25">
      <c r="A15" s="15" t="s">
        <v>54</v>
      </c>
      <c r="B15" s="16">
        <v>0</v>
      </c>
      <c r="C15" s="16">
        <v>0</v>
      </c>
      <c r="D15" s="16">
        <v>0</v>
      </c>
      <c r="E15" s="16">
        <v>20</v>
      </c>
      <c r="F15" s="16">
        <v>28</v>
      </c>
      <c r="G15" s="16">
        <v>1</v>
      </c>
      <c r="H15" s="59">
        <v>49</v>
      </c>
      <c r="I15" s="10"/>
      <c r="J15" s="15" t="s">
        <v>54</v>
      </c>
      <c r="K15" s="17">
        <v>0</v>
      </c>
      <c r="L15" s="17">
        <v>0</v>
      </c>
      <c r="M15" s="17">
        <v>0</v>
      </c>
      <c r="N15" s="17">
        <v>0.40816326530612201</v>
      </c>
      <c r="O15" s="17">
        <v>0.57142857142857095</v>
      </c>
      <c r="P15" s="17">
        <v>2.04081632653061E-2</v>
      </c>
      <c r="Q15" s="60">
        <v>1</v>
      </c>
      <c r="R15" s="10"/>
    </row>
    <row r="16" spans="1:18" x14ac:dyDescent="0.25">
      <c r="A16" s="15" t="s">
        <v>55</v>
      </c>
      <c r="B16" s="16">
        <v>0</v>
      </c>
      <c r="C16" s="16">
        <v>0</v>
      </c>
      <c r="D16" s="16">
        <v>0</v>
      </c>
      <c r="E16" s="16">
        <v>4</v>
      </c>
      <c r="F16" s="16">
        <v>11</v>
      </c>
      <c r="G16" s="16">
        <v>0</v>
      </c>
      <c r="H16" s="59">
        <v>15</v>
      </c>
      <c r="I16" s="10"/>
      <c r="J16" s="15" t="s">
        <v>55</v>
      </c>
      <c r="K16" s="17">
        <v>0</v>
      </c>
      <c r="L16" s="17">
        <v>0</v>
      </c>
      <c r="M16" s="17">
        <v>0</v>
      </c>
      <c r="N16" s="17">
        <v>0.266666666666667</v>
      </c>
      <c r="O16" s="17">
        <v>0.73333333333333295</v>
      </c>
      <c r="P16" s="17">
        <v>0</v>
      </c>
      <c r="Q16" s="60">
        <v>1</v>
      </c>
      <c r="R16" s="10"/>
    </row>
    <row r="17" spans="1:18" x14ac:dyDescent="0.25">
      <c r="A17" s="15" t="s">
        <v>56</v>
      </c>
      <c r="B17" s="16">
        <v>0</v>
      </c>
      <c r="C17" s="16">
        <v>0</v>
      </c>
      <c r="D17" s="16">
        <v>0</v>
      </c>
      <c r="E17" s="16">
        <v>3</v>
      </c>
      <c r="F17" s="16">
        <v>0</v>
      </c>
      <c r="G17" s="16">
        <v>0</v>
      </c>
      <c r="H17" s="59">
        <v>3</v>
      </c>
      <c r="I17" s="10"/>
      <c r="J17" s="15" t="s">
        <v>56</v>
      </c>
      <c r="K17" s="17">
        <v>0</v>
      </c>
      <c r="L17" s="17">
        <v>0</v>
      </c>
      <c r="M17" s="17">
        <v>0</v>
      </c>
      <c r="N17" s="17">
        <v>1</v>
      </c>
      <c r="O17" s="17">
        <v>0</v>
      </c>
      <c r="P17" s="17">
        <v>0</v>
      </c>
      <c r="Q17" s="60">
        <v>1</v>
      </c>
      <c r="R17" s="10"/>
    </row>
    <row r="18" spans="1:18" x14ac:dyDescent="0.25">
      <c r="A18" s="61" t="s">
        <v>47</v>
      </c>
      <c r="B18" s="62">
        <v>0</v>
      </c>
      <c r="C18" s="62">
        <v>0</v>
      </c>
      <c r="D18" s="62">
        <v>0</v>
      </c>
      <c r="E18" s="62">
        <v>0</v>
      </c>
      <c r="F18" s="62">
        <v>0</v>
      </c>
      <c r="G18" s="62">
        <v>0</v>
      </c>
      <c r="H18" s="63">
        <v>0</v>
      </c>
      <c r="I18" s="10"/>
      <c r="J18" s="61" t="s">
        <v>47</v>
      </c>
      <c r="K18" s="64" t="s">
        <v>85</v>
      </c>
      <c r="L18" s="64" t="s">
        <v>85</v>
      </c>
      <c r="M18" s="64" t="s">
        <v>85</v>
      </c>
      <c r="N18" s="64" t="s">
        <v>85</v>
      </c>
      <c r="O18" s="64" t="s">
        <v>85</v>
      </c>
      <c r="P18" s="64" t="s">
        <v>85</v>
      </c>
      <c r="Q18" s="66" t="s">
        <v>85</v>
      </c>
      <c r="R18" s="10"/>
    </row>
    <row r="19" spans="1:18" x14ac:dyDescent="0.25">
      <c r="A19" s="10"/>
      <c r="B19" s="10"/>
      <c r="C19" s="10"/>
      <c r="D19" s="10"/>
      <c r="E19" s="10"/>
      <c r="F19" s="10"/>
      <c r="G19" s="10"/>
      <c r="H19" s="10"/>
      <c r="I19" s="10"/>
      <c r="J19" s="10"/>
      <c r="K19" s="10"/>
      <c r="L19" s="10"/>
      <c r="M19" s="10"/>
      <c r="N19" s="10"/>
      <c r="O19" s="10"/>
      <c r="P19" s="10"/>
      <c r="Q19" s="10"/>
      <c r="R19" s="10"/>
    </row>
    <row r="20" spans="1:18" ht="38.25" x14ac:dyDescent="0.25">
      <c r="A20" s="13" t="s">
        <v>76</v>
      </c>
      <c r="B20" s="14" t="s">
        <v>18</v>
      </c>
      <c r="C20" s="14" t="s">
        <v>19</v>
      </c>
      <c r="D20" s="14" t="s">
        <v>20</v>
      </c>
      <c r="E20" s="14" t="s">
        <v>21</v>
      </c>
      <c r="F20" s="14" t="s">
        <v>22</v>
      </c>
      <c r="G20" s="14" t="s">
        <v>151</v>
      </c>
      <c r="H20" s="14" t="s">
        <v>13</v>
      </c>
      <c r="I20" s="10"/>
      <c r="J20" s="13" t="s">
        <v>76</v>
      </c>
      <c r="K20" s="14" t="s">
        <v>18</v>
      </c>
      <c r="L20" s="14" t="s">
        <v>19</v>
      </c>
      <c r="M20" s="14" t="s">
        <v>20</v>
      </c>
      <c r="N20" s="14" t="s">
        <v>21</v>
      </c>
      <c r="O20" s="14" t="s">
        <v>22</v>
      </c>
      <c r="P20" s="14" t="s">
        <v>151</v>
      </c>
      <c r="Q20" s="14" t="s">
        <v>13</v>
      </c>
      <c r="R20" s="10"/>
    </row>
    <row r="21" spans="1:18" x14ac:dyDescent="0.25">
      <c r="A21" s="15" t="s">
        <v>57</v>
      </c>
      <c r="B21" s="16">
        <v>0</v>
      </c>
      <c r="C21" s="16">
        <v>0</v>
      </c>
      <c r="D21" s="16">
        <v>2</v>
      </c>
      <c r="E21" s="16">
        <v>20</v>
      </c>
      <c r="F21" s="16">
        <v>36</v>
      </c>
      <c r="G21" s="16">
        <v>2</v>
      </c>
      <c r="H21" s="59">
        <v>60</v>
      </c>
      <c r="I21" s="10"/>
      <c r="J21" s="15" t="s">
        <v>57</v>
      </c>
      <c r="K21" s="17">
        <v>0</v>
      </c>
      <c r="L21" s="17">
        <v>0</v>
      </c>
      <c r="M21" s="17">
        <v>3.3333333333333298E-2</v>
      </c>
      <c r="N21" s="17">
        <v>0.33333333333333298</v>
      </c>
      <c r="O21" s="17">
        <v>0.6</v>
      </c>
      <c r="P21" s="17">
        <v>3.3333333333333298E-2</v>
      </c>
      <c r="Q21" s="60">
        <v>1</v>
      </c>
      <c r="R21" s="10"/>
    </row>
    <row r="22" spans="1:18" x14ac:dyDescent="0.25">
      <c r="A22" s="15" t="s">
        <v>58</v>
      </c>
      <c r="B22" s="16">
        <v>0</v>
      </c>
      <c r="C22" s="16">
        <v>0</v>
      </c>
      <c r="D22" s="16">
        <v>1</v>
      </c>
      <c r="E22" s="16">
        <v>12</v>
      </c>
      <c r="F22" s="16">
        <v>23</v>
      </c>
      <c r="G22" s="16">
        <v>1</v>
      </c>
      <c r="H22" s="59">
        <v>37</v>
      </c>
      <c r="I22" s="10"/>
      <c r="J22" s="15" t="s">
        <v>58</v>
      </c>
      <c r="K22" s="17">
        <v>0</v>
      </c>
      <c r="L22" s="17">
        <v>0</v>
      </c>
      <c r="M22" s="17">
        <v>2.7027027027027001E-2</v>
      </c>
      <c r="N22" s="17">
        <v>0.32432432432432401</v>
      </c>
      <c r="O22" s="17">
        <v>0.62162162162162204</v>
      </c>
      <c r="P22" s="17">
        <v>2.7027027027027001E-2</v>
      </c>
      <c r="Q22" s="60">
        <v>1</v>
      </c>
      <c r="R22" s="10"/>
    </row>
    <row r="23" spans="1:18" x14ac:dyDescent="0.25">
      <c r="A23" s="15" t="s">
        <v>59</v>
      </c>
      <c r="B23" s="16">
        <v>0</v>
      </c>
      <c r="C23" s="16">
        <v>0</v>
      </c>
      <c r="D23" s="16">
        <v>0</v>
      </c>
      <c r="E23" s="16">
        <v>5</v>
      </c>
      <c r="F23" s="16">
        <v>6</v>
      </c>
      <c r="G23" s="16">
        <v>0</v>
      </c>
      <c r="H23" s="59">
        <v>11</v>
      </c>
      <c r="I23" s="10"/>
      <c r="J23" s="15" t="s">
        <v>59</v>
      </c>
      <c r="K23" s="17">
        <v>0</v>
      </c>
      <c r="L23" s="17">
        <v>0</v>
      </c>
      <c r="M23" s="17">
        <v>0</v>
      </c>
      <c r="N23" s="17">
        <v>0.45454545454545497</v>
      </c>
      <c r="O23" s="17">
        <v>0.54545454545454497</v>
      </c>
      <c r="P23" s="17">
        <v>0</v>
      </c>
      <c r="Q23" s="60">
        <v>1</v>
      </c>
      <c r="R23" s="10"/>
    </row>
    <row r="24" spans="1:18" x14ac:dyDescent="0.25">
      <c r="A24" s="15" t="s">
        <v>60</v>
      </c>
      <c r="B24" s="16">
        <v>0</v>
      </c>
      <c r="C24" s="16">
        <v>0</v>
      </c>
      <c r="D24" s="16">
        <v>1</v>
      </c>
      <c r="E24" s="16">
        <v>1</v>
      </c>
      <c r="F24" s="16">
        <v>4</v>
      </c>
      <c r="G24" s="16">
        <v>0</v>
      </c>
      <c r="H24" s="59">
        <v>6</v>
      </c>
      <c r="I24" s="10"/>
      <c r="J24" s="15" t="s">
        <v>60</v>
      </c>
      <c r="K24" s="17">
        <v>0</v>
      </c>
      <c r="L24" s="17">
        <v>0</v>
      </c>
      <c r="M24" s="17">
        <v>0.16666666666666699</v>
      </c>
      <c r="N24" s="17">
        <v>0.16666666666666699</v>
      </c>
      <c r="O24" s="17">
        <v>0.66666666666666696</v>
      </c>
      <c r="P24" s="17">
        <v>0</v>
      </c>
      <c r="Q24" s="60">
        <v>1</v>
      </c>
      <c r="R24" s="10"/>
    </row>
    <row r="25" spans="1:18" x14ac:dyDescent="0.25">
      <c r="A25" s="15" t="s">
        <v>61</v>
      </c>
      <c r="B25" s="16">
        <v>3</v>
      </c>
      <c r="C25" s="16">
        <v>0</v>
      </c>
      <c r="D25" s="16">
        <v>6</v>
      </c>
      <c r="E25" s="16">
        <v>136</v>
      </c>
      <c r="F25" s="16">
        <v>140</v>
      </c>
      <c r="G25" s="16">
        <v>5</v>
      </c>
      <c r="H25" s="59">
        <v>290</v>
      </c>
      <c r="I25" s="10"/>
      <c r="J25" s="15" t="s">
        <v>61</v>
      </c>
      <c r="K25" s="17">
        <v>1.03448275862069E-2</v>
      </c>
      <c r="L25" s="17">
        <v>0</v>
      </c>
      <c r="M25" s="17">
        <v>2.06896551724138E-2</v>
      </c>
      <c r="N25" s="17">
        <v>0.46896551724137903</v>
      </c>
      <c r="O25" s="17">
        <v>0.48275862068965503</v>
      </c>
      <c r="P25" s="17">
        <v>1.72413793103448E-2</v>
      </c>
      <c r="Q25" s="60">
        <v>1</v>
      </c>
      <c r="R25" s="10"/>
    </row>
    <row r="26" spans="1:18" x14ac:dyDescent="0.25">
      <c r="A26" s="61" t="s">
        <v>47</v>
      </c>
      <c r="B26" s="62">
        <v>1</v>
      </c>
      <c r="C26" s="62">
        <v>1</v>
      </c>
      <c r="D26" s="62">
        <v>10</v>
      </c>
      <c r="E26" s="62">
        <v>72</v>
      </c>
      <c r="F26" s="62">
        <v>81</v>
      </c>
      <c r="G26" s="62">
        <v>1</v>
      </c>
      <c r="H26" s="63">
        <v>166</v>
      </c>
      <c r="I26" s="10"/>
      <c r="J26" s="61" t="s">
        <v>47</v>
      </c>
      <c r="K26" s="64">
        <v>6.0240963855421699E-3</v>
      </c>
      <c r="L26" s="64">
        <v>6.0240963855421699E-3</v>
      </c>
      <c r="M26" s="64">
        <v>6.02409638554217E-2</v>
      </c>
      <c r="N26" s="64">
        <v>0.43373493975903599</v>
      </c>
      <c r="O26" s="64">
        <v>0.48795180722891601</v>
      </c>
      <c r="P26" s="64">
        <v>6.0240963855421699E-3</v>
      </c>
      <c r="Q26" s="65">
        <v>1</v>
      </c>
      <c r="R26" s="10"/>
    </row>
    <row r="27" spans="1:18" x14ac:dyDescent="0.25">
      <c r="A27" s="10"/>
      <c r="B27" s="10"/>
      <c r="C27" s="10"/>
      <c r="D27" s="10"/>
      <c r="E27" s="10"/>
      <c r="F27" s="10"/>
      <c r="G27" s="10"/>
      <c r="H27" s="10"/>
      <c r="I27" s="10"/>
      <c r="J27" s="10"/>
      <c r="K27" s="10"/>
      <c r="L27" s="10"/>
      <c r="M27" s="10"/>
      <c r="N27" s="10"/>
      <c r="O27" s="10"/>
      <c r="P27" s="10"/>
      <c r="Q27" s="56" t="s">
        <v>15</v>
      </c>
      <c r="R27" s="10"/>
    </row>
    <row r="28" spans="1:18" x14ac:dyDescent="0.25">
      <c r="A28" s="101" t="s">
        <v>63</v>
      </c>
      <c r="B28" s="100"/>
      <c r="C28" s="100"/>
      <c r="D28" s="100"/>
      <c r="E28" s="100"/>
      <c r="F28" s="100"/>
      <c r="G28" s="100"/>
      <c r="H28" s="100"/>
      <c r="I28" s="10"/>
      <c r="J28" s="10"/>
      <c r="K28" s="10"/>
      <c r="L28" s="10"/>
      <c r="M28" s="10"/>
      <c r="N28" s="10"/>
      <c r="O28" s="10"/>
      <c r="P28" s="10"/>
      <c r="Q28" s="10"/>
      <c r="R28" s="10"/>
    </row>
    <row r="29" spans="1:18" x14ac:dyDescent="0.25">
      <c r="A29" s="10"/>
      <c r="B29" s="10"/>
      <c r="C29" s="10"/>
      <c r="D29" s="10"/>
      <c r="E29" s="10"/>
      <c r="F29" s="10"/>
      <c r="G29" s="10"/>
      <c r="H29" s="10"/>
      <c r="I29" s="10"/>
      <c r="J29" s="10"/>
      <c r="K29" s="58"/>
      <c r="L29" s="58"/>
      <c r="M29" s="58"/>
      <c r="N29" s="58"/>
      <c r="O29" s="58"/>
      <c r="P29" s="58"/>
      <c r="Q29" s="58"/>
      <c r="R29" s="10"/>
    </row>
    <row r="30" spans="1:18" x14ac:dyDescent="0.25">
      <c r="A30" s="57" t="s">
        <v>16</v>
      </c>
      <c r="B30" s="10"/>
      <c r="C30" s="10"/>
      <c r="D30" s="10"/>
      <c r="E30" s="10"/>
      <c r="F30" s="10"/>
      <c r="G30" s="10"/>
      <c r="H30" s="10"/>
      <c r="I30" s="10"/>
      <c r="J30" s="10"/>
      <c r="K30" s="58"/>
      <c r="L30" s="58"/>
      <c r="M30" s="58"/>
      <c r="N30" s="58"/>
      <c r="O30" s="58"/>
      <c r="P30" s="58"/>
      <c r="Q30" s="58"/>
      <c r="R30" s="10"/>
    </row>
    <row r="31" spans="1:18" s="9" customFormat="1" x14ac:dyDescent="0.25">
      <c r="A31" s="101" t="s">
        <v>193</v>
      </c>
      <c r="B31" s="101"/>
      <c r="C31" s="101"/>
      <c r="D31" s="101"/>
      <c r="E31" s="101"/>
      <c r="F31" s="101"/>
      <c r="G31" s="101"/>
      <c r="H31" s="101"/>
      <c r="I31" s="10"/>
      <c r="J31" s="10"/>
      <c r="K31" s="58"/>
      <c r="L31" s="58"/>
      <c r="M31" s="58"/>
      <c r="N31" s="58"/>
      <c r="O31" s="58"/>
      <c r="P31" s="58"/>
      <c r="Q31" s="58"/>
      <c r="R31" s="10"/>
    </row>
    <row r="32" spans="1:18" s="9" customFormat="1" x14ac:dyDescent="0.25">
      <c r="A32" s="101"/>
      <c r="B32" s="101"/>
      <c r="C32" s="101"/>
      <c r="D32" s="101"/>
      <c r="E32" s="101"/>
      <c r="F32" s="101"/>
      <c r="G32" s="101"/>
      <c r="H32" s="101"/>
      <c r="I32" s="10"/>
      <c r="J32" s="10"/>
      <c r="K32" s="58"/>
      <c r="L32" s="58"/>
      <c r="M32" s="58"/>
      <c r="N32" s="58"/>
      <c r="O32" s="58"/>
      <c r="P32" s="58"/>
      <c r="Q32" s="58"/>
      <c r="R32" s="10"/>
    </row>
    <row r="33" spans="1:18" s="9" customFormat="1" x14ac:dyDescent="0.25">
      <c r="A33" s="101"/>
      <c r="B33" s="101"/>
      <c r="C33" s="101"/>
      <c r="D33" s="101"/>
      <c r="E33" s="101"/>
      <c r="F33" s="101"/>
      <c r="G33" s="101"/>
      <c r="H33" s="101"/>
      <c r="I33" s="10"/>
      <c r="J33" s="10"/>
      <c r="K33" s="58"/>
      <c r="L33" s="58"/>
      <c r="M33" s="58"/>
      <c r="N33" s="58"/>
      <c r="O33" s="58"/>
      <c r="P33" s="58"/>
      <c r="Q33" s="58"/>
      <c r="R33" s="10"/>
    </row>
    <row r="34" spans="1:18" ht="14.45" customHeight="1" x14ac:dyDescent="0.25">
      <c r="A34" s="101" t="s">
        <v>24</v>
      </c>
      <c r="B34" s="100"/>
      <c r="C34" s="100"/>
      <c r="D34" s="100"/>
      <c r="E34" s="100"/>
      <c r="F34" s="100"/>
      <c r="G34" s="100"/>
      <c r="H34" s="100"/>
      <c r="I34" s="10"/>
      <c r="J34" s="10"/>
      <c r="K34" s="58"/>
      <c r="L34" s="58"/>
      <c r="M34" s="58"/>
      <c r="N34" s="58"/>
      <c r="O34" s="58"/>
      <c r="P34" s="58"/>
      <c r="Q34" s="58"/>
      <c r="R34" s="10"/>
    </row>
    <row r="35" spans="1:18" x14ac:dyDescent="0.25">
      <c r="A35" s="100"/>
      <c r="B35" s="100"/>
      <c r="C35" s="100"/>
      <c r="D35" s="100"/>
      <c r="E35" s="100"/>
      <c r="F35" s="100"/>
      <c r="G35" s="100"/>
      <c r="H35" s="100"/>
      <c r="I35" s="10"/>
      <c r="J35" s="10"/>
      <c r="K35" s="58"/>
      <c r="L35" s="58"/>
      <c r="M35" s="58"/>
      <c r="N35" s="58"/>
      <c r="O35" s="58"/>
      <c r="P35" s="58"/>
      <c r="Q35" s="58"/>
      <c r="R35" s="10"/>
    </row>
    <row r="36" spans="1:18" x14ac:dyDescent="0.25">
      <c r="A36" s="100"/>
      <c r="B36" s="100"/>
      <c r="C36" s="100"/>
      <c r="D36" s="100"/>
      <c r="E36" s="100"/>
      <c r="F36" s="100"/>
      <c r="G36" s="100"/>
      <c r="H36" s="100"/>
      <c r="I36" s="10"/>
      <c r="J36" s="10"/>
      <c r="K36" s="58"/>
      <c r="L36" s="58"/>
      <c r="M36" s="58"/>
      <c r="N36" s="58"/>
      <c r="O36" s="58"/>
      <c r="P36" s="58"/>
      <c r="Q36" s="58"/>
      <c r="R36" s="10"/>
    </row>
    <row r="37" spans="1:18" ht="14.45" customHeight="1" x14ac:dyDescent="0.25">
      <c r="A37" s="101" t="s">
        <v>64</v>
      </c>
      <c r="B37" s="100"/>
      <c r="C37" s="100"/>
      <c r="D37" s="100"/>
      <c r="E37" s="100"/>
      <c r="F37" s="100"/>
      <c r="G37" s="100"/>
      <c r="H37" s="100"/>
      <c r="I37" s="10"/>
      <c r="J37" s="10"/>
      <c r="K37" s="10"/>
      <c r="L37" s="10"/>
      <c r="M37" s="10"/>
      <c r="N37" s="10"/>
      <c r="O37" s="10"/>
      <c r="P37" s="10"/>
      <c r="Q37" s="10"/>
      <c r="R37" s="10"/>
    </row>
    <row r="38" spans="1:18" x14ac:dyDescent="0.25">
      <c r="A38" s="100"/>
      <c r="B38" s="100"/>
      <c r="C38" s="100"/>
      <c r="D38" s="100"/>
      <c r="E38" s="100"/>
      <c r="F38" s="100"/>
      <c r="G38" s="100"/>
      <c r="H38" s="100"/>
      <c r="I38" s="10"/>
      <c r="J38" s="10"/>
      <c r="K38" s="10"/>
      <c r="L38" s="10"/>
      <c r="M38" s="10"/>
      <c r="N38" s="10"/>
      <c r="O38" s="10"/>
      <c r="P38" s="10"/>
      <c r="Q38" s="10"/>
      <c r="R38" s="10"/>
    </row>
    <row r="39" spans="1:18" x14ac:dyDescent="0.25">
      <c r="A39" s="10"/>
      <c r="B39" s="10"/>
      <c r="C39" s="10"/>
      <c r="D39" s="10"/>
      <c r="E39" s="10"/>
      <c r="F39" s="10"/>
      <c r="G39" s="10"/>
      <c r="H39" s="10"/>
      <c r="I39" s="10"/>
      <c r="J39" s="10"/>
      <c r="K39" s="10"/>
      <c r="L39" s="10"/>
      <c r="M39" s="10"/>
      <c r="N39" s="10"/>
      <c r="O39" s="10"/>
      <c r="P39" s="10"/>
      <c r="Q39" s="10"/>
      <c r="R39" s="10"/>
    </row>
    <row r="40" spans="1:18" x14ac:dyDescent="0.25">
      <c r="A40" s="10"/>
      <c r="B40" s="10"/>
      <c r="C40" s="10"/>
      <c r="D40" s="10"/>
      <c r="E40" s="10"/>
      <c r="F40" s="10"/>
      <c r="G40" s="10"/>
      <c r="H40" s="10"/>
      <c r="I40" s="10"/>
      <c r="J40" s="10"/>
      <c r="K40" s="10"/>
      <c r="L40" s="10"/>
      <c r="M40" s="10"/>
      <c r="N40" s="10"/>
      <c r="O40" s="10"/>
      <c r="P40" s="10"/>
      <c r="Q40" s="10"/>
      <c r="R40" s="10"/>
    </row>
    <row r="41" spans="1:18" x14ac:dyDescent="0.25">
      <c r="A41" s="10"/>
      <c r="B41" s="10"/>
      <c r="C41" s="10"/>
      <c r="D41" s="10"/>
      <c r="E41" s="10"/>
      <c r="F41" s="10"/>
      <c r="G41" s="10"/>
      <c r="H41" s="10"/>
      <c r="I41" s="10"/>
      <c r="J41" s="10"/>
      <c r="K41" s="10"/>
      <c r="L41" s="10"/>
      <c r="M41" s="10"/>
      <c r="N41" s="10"/>
      <c r="O41" s="10"/>
      <c r="P41" s="10"/>
      <c r="Q41" s="10"/>
      <c r="R41" s="10"/>
    </row>
    <row r="42" spans="1:18" x14ac:dyDescent="0.25">
      <c r="K42" s="33"/>
      <c r="L42" s="33"/>
      <c r="M42" s="33"/>
      <c r="N42" s="33"/>
      <c r="O42" s="33"/>
      <c r="P42" s="33"/>
      <c r="Q42" s="33"/>
    </row>
    <row r="43" spans="1:18" x14ac:dyDescent="0.25">
      <c r="K43" s="33"/>
      <c r="L43" s="33"/>
      <c r="M43" s="33"/>
      <c r="N43" s="33"/>
      <c r="O43" s="33"/>
      <c r="P43" s="33"/>
      <c r="Q43" s="33"/>
    </row>
    <row r="44" spans="1:18" x14ac:dyDescent="0.25">
      <c r="K44" s="33"/>
      <c r="L44" s="33"/>
      <c r="M44" s="33"/>
      <c r="N44" s="33"/>
      <c r="O44" s="33"/>
      <c r="P44" s="33"/>
      <c r="Q44" s="33"/>
    </row>
    <row r="45" spans="1:18" x14ac:dyDescent="0.25">
      <c r="K45" s="33"/>
      <c r="L45" s="33"/>
      <c r="M45" s="33"/>
      <c r="N45" s="33"/>
      <c r="O45" s="33"/>
      <c r="P45" s="33"/>
      <c r="Q45" s="33"/>
    </row>
    <row r="46" spans="1:18" x14ac:dyDescent="0.25">
      <c r="K46" s="33"/>
      <c r="L46" s="33"/>
      <c r="M46" s="33"/>
      <c r="N46" s="33"/>
      <c r="O46" s="33"/>
      <c r="P46" s="33"/>
      <c r="Q46" s="33"/>
    </row>
    <row r="47" spans="1:18" x14ac:dyDescent="0.25">
      <c r="K47" s="33"/>
    </row>
  </sheetData>
  <mergeCells count="9">
    <mergeCell ref="A37:H38"/>
    <mergeCell ref="A31:H33"/>
    <mergeCell ref="B3:H3"/>
    <mergeCell ref="J3:J4"/>
    <mergeCell ref="K3:Q3"/>
    <mergeCell ref="A1:H1"/>
    <mergeCell ref="A3:A4"/>
    <mergeCell ref="A28:H28"/>
    <mergeCell ref="A34:H36"/>
  </mergeCells>
  <pageMargins left="0.70866141732283472" right="0.70866141732283472" top="0.74803149606299213" bottom="0.74803149606299213" header="0.31496062992125984" footer="0.31496062992125984"/>
  <pageSetup paperSize="9" scale="53"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44"/>
  <sheetViews>
    <sheetView workbookViewId="0">
      <selection sqref="A1:E1"/>
    </sheetView>
  </sheetViews>
  <sheetFormatPr defaultColWidth="11.5703125" defaultRowHeight="15" x14ac:dyDescent="0.25"/>
  <cols>
    <col min="1" max="1" width="20.5703125" customWidth="1"/>
    <col min="2" max="3" width="13.5703125" customWidth="1"/>
  </cols>
  <sheetData>
    <row r="1" spans="1:6" ht="43.35" customHeight="1" x14ac:dyDescent="0.25">
      <c r="A1" s="99" t="s">
        <v>66</v>
      </c>
      <c r="B1" s="100"/>
      <c r="C1" s="100"/>
      <c r="D1" s="100"/>
      <c r="E1" s="100"/>
      <c r="F1" s="5" t="str">
        <f>HYPERLINK("#'Index'!A1", "Index")</f>
        <v>Index</v>
      </c>
    </row>
    <row r="2" spans="1:6" x14ac:dyDescent="0.25">
      <c r="A2" s="19"/>
      <c r="B2" s="10"/>
      <c r="C2" s="10"/>
      <c r="D2" s="10"/>
      <c r="E2" s="10"/>
      <c r="F2" s="8"/>
    </row>
    <row r="3" spans="1:6" x14ac:dyDescent="0.25">
      <c r="A3" s="104" t="s">
        <v>43</v>
      </c>
      <c r="B3" s="105" t="s">
        <v>75</v>
      </c>
      <c r="C3" s="103"/>
      <c r="D3" s="10"/>
      <c r="E3" s="10"/>
    </row>
    <row r="4" spans="1:6" x14ac:dyDescent="0.25">
      <c r="A4" s="104" t="s">
        <v>0</v>
      </c>
      <c r="B4" s="14" t="s">
        <v>26</v>
      </c>
      <c r="C4" s="14" t="s">
        <v>27</v>
      </c>
      <c r="D4" s="10"/>
      <c r="E4" s="10"/>
    </row>
    <row r="5" spans="1:6" x14ac:dyDescent="0.25">
      <c r="A5" s="15" t="s">
        <v>45</v>
      </c>
      <c r="B5" s="28">
        <v>1.2777777777777799</v>
      </c>
      <c r="C5" s="28">
        <v>0.75</v>
      </c>
      <c r="D5" s="10"/>
      <c r="E5" s="41"/>
    </row>
    <row r="6" spans="1:6" x14ac:dyDescent="0.25">
      <c r="A6" s="15" t="s">
        <v>46</v>
      </c>
      <c r="B6" s="28">
        <v>1.0026077097505699</v>
      </c>
      <c r="C6" s="28">
        <v>0.66666666666666696</v>
      </c>
      <c r="D6" s="10"/>
      <c r="E6" s="41"/>
    </row>
    <row r="7" spans="1:6" x14ac:dyDescent="0.25">
      <c r="A7" s="61" t="s">
        <v>47</v>
      </c>
      <c r="B7" s="67" t="s">
        <v>85</v>
      </c>
      <c r="C7" s="67" t="s">
        <v>85</v>
      </c>
      <c r="D7" s="10"/>
      <c r="E7" s="10"/>
    </row>
    <row r="8" spans="1:6" x14ac:dyDescent="0.25">
      <c r="A8" s="10"/>
      <c r="B8" s="10"/>
      <c r="C8" s="10"/>
      <c r="D8" s="10"/>
      <c r="E8" s="10"/>
    </row>
    <row r="9" spans="1:6" x14ac:dyDescent="0.25">
      <c r="A9" s="13" t="s">
        <v>48</v>
      </c>
      <c r="B9" s="14" t="s">
        <v>26</v>
      </c>
      <c r="C9" s="14" t="s">
        <v>27</v>
      </c>
      <c r="D9" s="10"/>
      <c r="E9" s="10"/>
    </row>
    <row r="10" spans="1:6" x14ac:dyDescent="0.25">
      <c r="A10" s="15" t="s">
        <v>49</v>
      </c>
      <c r="B10" s="28">
        <v>1.7847222222222201</v>
      </c>
      <c r="C10" s="28">
        <v>1.5833333333333299</v>
      </c>
      <c r="D10" s="10"/>
      <c r="E10" s="41"/>
    </row>
    <row r="11" spans="1:6" x14ac:dyDescent="0.25">
      <c r="A11" s="15" t="s">
        <v>50</v>
      </c>
      <c r="B11" s="28">
        <v>0.98703703703703705</v>
      </c>
      <c r="C11" s="28">
        <v>0.58333333333333304</v>
      </c>
      <c r="D11" s="10"/>
      <c r="E11" s="41"/>
    </row>
    <row r="12" spans="1:6" x14ac:dyDescent="0.25">
      <c r="A12" s="15" t="s">
        <v>51</v>
      </c>
      <c r="B12" s="28">
        <v>0.75594618055555596</v>
      </c>
      <c r="C12" s="28">
        <v>0.54166666666666696</v>
      </c>
      <c r="D12" s="10"/>
      <c r="E12" s="41"/>
    </row>
    <row r="13" spans="1:6" x14ac:dyDescent="0.25">
      <c r="A13" s="15" t="s">
        <v>52</v>
      </c>
      <c r="B13" s="28">
        <v>1.0488058151609601</v>
      </c>
      <c r="C13" s="28">
        <v>0.66666666666666696</v>
      </c>
      <c r="D13" s="10"/>
      <c r="E13" s="41"/>
    </row>
    <row r="14" spans="1:6" x14ac:dyDescent="0.25">
      <c r="A14" s="15" t="s">
        <v>53</v>
      </c>
      <c r="B14" s="28">
        <v>1.24145833333333</v>
      </c>
      <c r="C14" s="28">
        <v>0.75</v>
      </c>
      <c r="D14" s="10"/>
      <c r="E14" s="41"/>
    </row>
    <row r="15" spans="1:6" x14ac:dyDescent="0.25">
      <c r="A15" s="15" t="s">
        <v>54</v>
      </c>
      <c r="B15" s="28">
        <v>1.1984126984126999</v>
      </c>
      <c r="C15" s="28">
        <v>0.71527777777777801</v>
      </c>
      <c r="D15" s="10"/>
      <c r="E15" s="41"/>
    </row>
    <row r="16" spans="1:6" x14ac:dyDescent="0.25">
      <c r="A16" s="15" t="s">
        <v>55</v>
      </c>
      <c r="B16" s="28">
        <v>0.90707070707070703</v>
      </c>
      <c r="C16" s="28">
        <v>0.5</v>
      </c>
      <c r="D16" s="10"/>
      <c r="E16" s="41"/>
    </row>
    <row r="17" spans="1:5" x14ac:dyDescent="0.25">
      <c r="A17" s="15" t="s">
        <v>56</v>
      </c>
      <c r="B17" s="68" t="s">
        <v>85</v>
      </c>
      <c r="C17" s="68" t="s">
        <v>85</v>
      </c>
      <c r="D17" s="10"/>
      <c r="E17" s="10"/>
    </row>
    <row r="18" spans="1:5" x14ac:dyDescent="0.25">
      <c r="A18" s="61" t="s">
        <v>47</v>
      </c>
      <c r="B18" s="67" t="s">
        <v>85</v>
      </c>
      <c r="C18" s="67" t="s">
        <v>85</v>
      </c>
      <c r="D18" s="10"/>
      <c r="E18" s="10"/>
    </row>
    <row r="19" spans="1:5" x14ac:dyDescent="0.25">
      <c r="A19" s="10"/>
      <c r="B19" s="10"/>
      <c r="C19" s="10"/>
      <c r="D19" s="10"/>
      <c r="E19" s="10"/>
    </row>
    <row r="20" spans="1:5" x14ac:dyDescent="0.25">
      <c r="A20" s="12" t="s">
        <v>76</v>
      </c>
      <c r="B20" s="14" t="s">
        <v>26</v>
      </c>
      <c r="C20" s="14" t="s">
        <v>27</v>
      </c>
      <c r="D20" s="10"/>
      <c r="E20" s="10"/>
    </row>
    <row r="21" spans="1:5" x14ac:dyDescent="0.25">
      <c r="A21" s="15" t="s">
        <v>57</v>
      </c>
      <c r="B21" s="28">
        <v>0.94126984126984103</v>
      </c>
      <c r="C21" s="28">
        <v>0.66666666666666696</v>
      </c>
      <c r="D21" s="10"/>
      <c r="E21" s="41"/>
    </row>
    <row r="22" spans="1:5" x14ac:dyDescent="0.25">
      <c r="A22" s="15" t="s">
        <v>58</v>
      </c>
      <c r="B22" s="28">
        <v>1.02548309178744</v>
      </c>
      <c r="C22" s="28">
        <v>0.66666666666666696</v>
      </c>
      <c r="D22" s="10"/>
      <c r="E22" s="41"/>
    </row>
    <row r="23" spans="1:5" x14ac:dyDescent="0.25">
      <c r="A23" s="15" t="s">
        <v>59</v>
      </c>
      <c r="B23" s="28">
        <v>1.4027777777777799</v>
      </c>
      <c r="C23" s="28">
        <v>1.1666666666666701</v>
      </c>
      <c r="D23" s="10"/>
      <c r="E23" s="41"/>
    </row>
    <row r="24" spans="1:5" x14ac:dyDescent="0.25">
      <c r="A24" s="15" t="s">
        <v>60</v>
      </c>
      <c r="B24" s="68" t="s">
        <v>86</v>
      </c>
      <c r="C24" s="68" t="s">
        <v>86</v>
      </c>
      <c r="D24" s="10"/>
      <c r="E24" s="41"/>
    </row>
    <row r="25" spans="1:5" x14ac:dyDescent="0.25">
      <c r="A25" s="15" t="s">
        <v>61</v>
      </c>
      <c r="B25" s="28">
        <v>1.06799603174603</v>
      </c>
      <c r="C25" s="28">
        <v>0.66666666666666696</v>
      </c>
      <c r="D25" s="10"/>
      <c r="E25" s="41"/>
    </row>
    <row r="26" spans="1:5" x14ac:dyDescent="0.25">
      <c r="A26" s="61" t="s">
        <v>47</v>
      </c>
      <c r="B26" s="67">
        <v>1.0151577503429401</v>
      </c>
      <c r="C26" s="67">
        <v>0.66666666666666696</v>
      </c>
      <c r="D26" s="10"/>
      <c r="E26" s="41"/>
    </row>
    <row r="27" spans="1:5" x14ac:dyDescent="0.25">
      <c r="A27" s="10"/>
      <c r="B27" s="10"/>
      <c r="C27" s="56" t="s">
        <v>15</v>
      </c>
      <c r="D27" s="10"/>
      <c r="E27" s="10"/>
    </row>
    <row r="28" spans="1:5" x14ac:dyDescent="0.25">
      <c r="A28" s="10"/>
      <c r="B28" s="10"/>
      <c r="C28" s="10"/>
      <c r="D28" s="10"/>
      <c r="E28" s="10"/>
    </row>
    <row r="29" spans="1:5" x14ac:dyDescent="0.25">
      <c r="A29" s="101" t="s">
        <v>67</v>
      </c>
      <c r="B29" s="100"/>
      <c r="C29" s="100"/>
      <c r="D29" s="100"/>
      <c r="E29" s="100"/>
    </row>
    <row r="30" spans="1:5" x14ac:dyDescent="0.25">
      <c r="A30" s="100"/>
      <c r="B30" s="100"/>
      <c r="C30" s="100"/>
      <c r="D30" s="100"/>
      <c r="E30" s="100"/>
    </row>
    <row r="31" spans="1:5" x14ac:dyDescent="0.25">
      <c r="A31" s="101" t="s">
        <v>68</v>
      </c>
      <c r="B31" s="100"/>
      <c r="C31" s="100"/>
      <c r="D31" s="100"/>
      <c r="E31" s="100"/>
    </row>
    <row r="32" spans="1:5" x14ac:dyDescent="0.25">
      <c r="A32" s="10"/>
      <c r="B32" s="10"/>
      <c r="C32" s="10"/>
      <c r="D32" s="10"/>
      <c r="E32" s="10"/>
    </row>
    <row r="33" spans="1:5" x14ac:dyDescent="0.25">
      <c r="A33" s="57" t="s">
        <v>16</v>
      </c>
      <c r="B33" s="10"/>
      <c r="C33" s="10"/>
      <c r="D33" s="10"/>
      <c r="E33" s="10"/>
    </row>
    <row r="34" spans="1:5" x14ac:dyDescent="0.25">
      <c r="A34" s="102" t="s">
        <v>28</v>
      </c>
      <c r="B34" s="100"/>
      <c r="C34" s="100"/>
      <c r="D34" s="100"/>
      <c r="E34" s="100"/>
    </row>
    <row r="35" spans="1:5" x14ac:dyDescent="0.25">
      <c r="A35" s="100"/>
      <c r="B35" s="100"/>
      <c r="C35" s="100"/>
      <c r="D35" s="100"/>
      <c r="E35" s="100"/>
    </row>
    <row r="36" spans="1:5" ht="14.45" customHeight="1" x14ac:dyDescent="0.25">
      <c r="A36" s="106" t="s">
        <v>138</v>
      </c>
      <c r="B36" s="107"/>
      <c r="C36" s="107"/>
      <c r="D36" s="107"/>
      <c r="E36" s="107"/>
    </row>
    <row r="37" spans="1:5" s="9" customFormat="1" x14ac:dyDescent="0.25">
      <c r="A37" s="107"/>
      <c r="B37" s="107"/>
      <c r="C37" s="107"/>
      <c r="D37" s="107"/>
      <c r="E37" s="107"/>
    </row>
    <row r="38" spans="1:5" s="37" customFormat="1" x14ac:dyDescent="0.25">
      <c r="A38" s="107"/>
      <c r="B38" s="107"/>
      <c r="C38" s="107"/>
      <c r="D38" s="107"/>
      <c r="E38" s="107"/>
    </row>
    <row r="39" spans="1:5" s="9" customFormat="1" x14ac:dyDescent="0.25">
      <c r="A39" s="107"/>
      <c r="B39" s="107"/>
      <c r="C39" s="107"/>
      <c r="D39" s="107"/>
      <c r="E39" s="107"/>
    </row>
    <row r="40" spans="1:5" s="9" customFormat="1" x14ac:dyDescent="0.25">
      <c r="A40" s="107"/>
      <c r="B40" s="107"/>
      <c r="C40" s="107"/>
      <c r="D40" s="107"/>
      <c r="E40" s="107"/>
    </row>
    <row r="41" spans="1:5" s="9" customFormat="1" x14ac:dyDescent="0.25">
      <c r="A41" s="107"/>
      <c r="B41" s="107"/>
      <c r="C41" s="107"/>
      <c r="D41" s="107"/>
      <c r="E41" s="107"/>
    </row>
    <row r="42" spans="1:5" x14ac:dyDescent="0.25">
      <c r="A42" s="102" t="s">
        <v>64</v>
      </c>
      <c r="B42" s="100"/>
      <c r="C42" s="100"/>
      <c r="D42" s="100"/>
      <c r="E42" s="100"/>
    </row>
    <row r="43" spans="1:5" x14ac:dyDescent="0.25">
      <c r="A43" s="100"/>
      <c r="B43" s="100"/>
      <c r="C43" s="100"/>
      <c r="D43" s="100"/>
      <c r="E43" s="100"/>
    </row>
    <row r="44" spans="1:5" x14ac:dyDescent="0.25">
      <c r="A44" s="100"/>
      <c r="B44" s="100"/>
      <c r="C44" s="100"/>
      <c r="D44" s="100"/>
      <c r="E44" s="100"/>
    </row>
  </sheetData>
  <mergeCells count="8">
    <mergeCell ref="A42:E44"/>
    <mergeCell ref="B3:C3"/>
    <mergeCell ref="A34:E35"/>
    <mergeCell ref="A1:E1"/>
    <mergeCell ref="A3:A4"/>
    <mergeCell ref="A29:E30"/>
    <mergeCell ref="A31:E31"/>
    <mergeCell ref="A36:E41"/>
  </mergeCells>
  <pageMargins left="0.70866141732283472" right="0.70866141732283472" top="0.74803149606299213" bottom="0.74803149606299213" header="0.31496062992125984" footer="0.31496062992125984"/>
  <pageSetup paperSize="9" scale="73"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Index</vt:lpstr>
      <vt:lpstr>Notes</vt:lpstr>
      <vt:lpstr>1_1</vt:lpstr>
      <vt:lpstr>1_2</vt:lpstr>
      <vt:lpstr>1_3</vt:lpstr>
      <vt:lpstr>1_4</vt:lpstr>
      <vt:lpstr>1_5</vt:lpstr>
      <vt:lpstr>1_6</vt:lpstr>
      <vt:lpstr>1_7</vt:lpstr>
      <vt:lpstr>1_8</vt:lpstr>
      <vt:lpstr>2_1</vt:lpstr>
      <vt:lpstr>2_2</vt:lpstr>
      <vt:lpstr>2_3</vt:lpstr>
      <vt:lpstr>2_4</vt:lpstr>
      <vt:lpstr>2_5</vt:lpstr>
      <vt:lpstr>2_6</vt:lpstr>
      <vt:lpstr>2_7</vt:lpstr>
      <vt:lpstr>2_8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perverting21</dc:creator>
  <cp:lastModifiedBy>Queenan, Jessica</cp:lastModifiedBy>
  <cp:lastPrinted>2023-02-09T09:35:55Z</cp:lastPrinted>
  <dcterms:created xsi:type="dcterms:W3CDTF">2022-09-01T17:23:38Z</dcterms:created>
  <dcterms:modified xsi:type="dcterms:W3CDTF">2023-02-22T14:55:58Z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